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xr:revisionPtr revIDLastSave="0" documentId="13_ncr:1_{AF61B0B9-AAD8-49A5-BF17-BAA993C12F06}" xr6:coauthVersionLast="47" xr6:coauthVersionMax="47" xr10:uidLastSave="{00000000-0000-0000-0000-000000000000}"/>
  <bookViews>
    <workbookView xWindow="390" yWindow="345" windowWidth="21600" windowHeight="11385" tabRatio="812" firstSheet="88" activeTab="94" xr2:uid="{00000000-000D-0000-FFFF-FFFF00000000}"/>
  </bookViews>
  <sheets>
    <sheet name="April 2016" sheetId="2" r:id="rId1"/>
    <sheet name="May 2016" sheetId="3" r:id="rId2"/>
    <sheet name="June 2016" sheetId="4" r:id="rId3"/>
    <sheet name="July 2016" sheetId="5" r:id="rId4"/>
    <sheet name="August 2016" sheetId="6" r:id="rId5"/>
    <sheet name="Sept 2016" sheetId="7" r:id="rId6"/>
    <sheet name="October 2016" sheetId="8" r:id="rId7"/>
    <sheet name="November 2016" sheetId="9" r:id="rId8"/>
    <sheet name="December 2016" sheetId="10" r:id="rId9"/>
    <sheet name="Jan 2017" sheetId="11" r:id="rId10"/>
    <sheet name="Feb 2017" sheetId="12" r:id="rId11"/>
    <sheet name="March 2017" sheetId="1" r:id="rId12"/>
    <sheet name="April 2017" sheetId="13" r:id="rId13"/>
    <sheet name="May 2017" sheetId="14" r:id="rId14"/>
    <sheet name="June 2017" sheetId="15" r:id="rId15"/>
    <sheet name="July 2017" sheetId="16" r:id="rId16"/>
    <sheet name="August 2017" sheetId="17" r:id="rId17"/>
    <sheet name="September 2017" sheetId="18" r:id="rId18"/>
    <sheet name="October 2017" sheetId="19" r:id="rId19"/>
    <sheet name="November 2017" sheetId="20" r:id="rId20"/>
    <sheet name="December 2017" sheetId="21" r:id="rId21"/>
    <sheet name="January 2018" sheetId="22" r:id="rId22"/>
    <sheet name="February 2018" sheetId="23" r:id="rId23"/>
    <sheet name="March 2018" sheetId="24" r:id="rId24"/>
    <sheet name="April 2018" sheetId="25" r:id="rId25"/>
    <sheet name="May 2018" sheetId="26" r:id="rId26"/>
    <sheet name="June 2018" sheetId="27" r:id="rId27"/>
    <sheet name="July 2018" sheetId="28" r:id="rId28"/>
    <sheet name="August 2018" sheetId="30" r:id="rId29"/>
    <sheet name="September 2018" sheetId="29" r:id="rId30"/>
    <sheet name="October 2018" sheetId="31" r:id="rId31"/>
    <sheet name="November 2018" sheetId="32" r:id="rId32"/>
    <sheet name="DECEMBER 2018" sheetId="33" r:id="rId33"/>
    <sheet name="JANUARY 2019" sheetId="34" r:id="rId34"/>
    <sheet name="February 2019" sheetId="35" r:id="rId35"/>
    <sheet name="March 2019" sheetId="36" r:id="rId36"/>
    <sheet name="April 2019" sheetId="37" r:id="rId37"/>
    <sheet name="May 2019" sheetId="38" r:id="rId38"/>
    <sheet name="June 2019" sheetId="39" r:id="rId39"/>
    <sheet name="July 2019" sheetId="40" r:id="rId40"/>
    <sheet name="August 2019" sheetId="41" r:id="rId41"/>
    <sheet name="Sept 2019" sheetId="42" r:id="rId42"/>
    <sheet name="October 2019" sheetId="43" r:id="rId43"/>
    <sheet name="November 2019" sheetId="44" r:id="rId44"/>
    <sheet name="December 2019" sheetId="45" r:id="rId45"/>
    <sheet name="January 2020" sheetId="46" r:id="rId46"/>
    <sheet name="February 2020" sheetId="47" r:id="rId47"/>
    <sheet name="March 2020" sheetId="48" r:id="rId48"/>
    <sheet name="April 2020" sheetId="49" r:id="rId49"/>
    <sheet name="May 2020 " sheetId="50" r:id="rId50"/>
    <sheet name="June 2020" sheetId="52" r:id="rId51"/>
    <sheet name="July 2020" sheetId="53" r:id="rId52"/>
    <sheet name="August 2020" sheetId="56" r:id="rId53"/>
    <sheet name="September 2020" sheetId="57" r:id="rId54"/>
    <sheet name="October 2020" sheetId="59" r:id="rId55"/>
    <sheet name="November 2020" sheetId="60" r:id="rId56"/>
    <sheet name="December 2020" sheetId="61" r:id="rId57"/>
    <sheet name="January 2021" sheetId="62" r:id="rId58"/>
    <sheet name="February 2021" sheetId="63" r:id="rId59"/>
    <sheet name="March 2021" sheetId="64" r:id="rId60"/>
    <sheet name="April 2021" sheetId="65" r:id="rId61"/>
    <sheet name="May 2021" sheetId="66" r:id="rId62"/>
    <sheet name="June 2021" sheetId="67" r:id="rId63"/>
    <sheet name="July 2021" sheetId="68" r:id="rId64"/>
    <sheet name="August 2021" sheetId="70" r:id="rId65"/>
    <sheet name="September 2021" sheetId="71" r:id="rId66"/>
    <sheet name="October 2021" sheetId="72" r:id="rId67"/>
    <sheet name="November 2021" sheetId="73" r:id="rId68"/>
    <sheet name="December 2021" sheetId="74" r:id="rId69"/>
    <sheet name="January 2022" sheetId="75" r:id="rId70"/>
    <sheet name="February 2022" sheetId="76" r:id="rId71"/>
    <sheet name="March 2022 " sheetId="77" r:id="rId72"/>
    <sheet name="April 2022" sheetId="78" r:id="rId73"/>
    <sheet name="May 2022" sheetId="79" r:id="rId74"/>
    <sheet name="June 2022" sheetId="80" r:id="rId75"/>
    <sheet name="July 2022" sheetId="82" r:id="rId76"/>
    <sheet name="August 2022" sheetId="83" r:id="rId77"/>
    <sheet name="September 2022" sheetId="84" r:id="rId78"/>
    <sheet name="October 2022" sheetId="85" r:id="rId79"/>
    <sheet name="November 2022" sheetId="86" r:id="rId80"/>
    <sheet name="December 2022" sheetId="87" r:id="rId81"/>
    <sheet name="January 2023" sheetId="88" r:id="rId82"/>
    <sheet name="February 2023" sheetId="89" r:id="rId83"/>
    <sheet name="March 2023" sheetId="91" r:id="rId84"/>
    <sheet name="April  2023" sheetId="90" r:id="rId85"/>
    <sheet name="May 2023" sheetId="92" r:id="rId86"/>
    <sheet name="June 2023" sheetId="93" r:id="rId87"/>
    <sheet name="July 2023" sheetId="94" r:id="rId88"/>
    <sheet name="August 2023" sheetId="95" r:id="rId89"/>
    <sheet name="September 2023" sheetId="96" r:id="rId90"/>
    <sheet name="October 2023" sheetId="97" r:id="rId91"/>
    <sheet name="November 2023" sheetId="98" r:id="rId92"/>
    <sheet name="December 2023" sheetId="99" r:id="rId93"/>
    <sheet name="January 2024" sheetId="100" r:id="rId94"/>
    <sheet name="February 2024" sheetId="101" r:id="rId95"/>
  </sheets>
  <definedNames>
    <definedName name="_xlnm._FilterDatabase" localSheetId="45" hidden="1">'January 2020'!$A$1:$P$10</definedName>
    <definedName name="_xlnm._FilterDatabase" localSheetId="78" hidden="1">'October 2022'!$I$4:$K$20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6" i="99" l="1"/>
  <c r="K17" i="99"/>
  <c r="K18" i="99"/>
  <c r="K19" i="99"/>
  <c r="K20" i="99"/>
  <c r="K15" i="99"/>
  <c r="K12" i="97"/>
  <c r="K13" i="97"/>
  <c r="K14" i="97"/>
  <c r="K15" i="97"/>
  <c r="K11" i="97"/>
  <c r="D24" i="65"/>
  <c r="D25" i="65"/>
  <c r="D26" i="65"/>
  <c r="D27" i="65"/>
  <c r="D28" i="65"/>
  <c r="D29" i="65"/>
  <c r="D30" i="65"/>
  <c r="D31" i="65"/>
  <c r="D5" i="65"/>
  <c r="D6" i="65"/>
  <c r="D7" i="65"/>
  <c r="D8" i="65"/>
  <c r="D9" i="65"/>
  <c r="D10" i="65"/>
  <c r="D11" i="65"/>
  <c r="D12" i="65"/>
  <c r="D13" i="65"/>
  <c r="D14" i="65"/>
  <c r="D15" i="65"/>
  <c r="D16" i="65"/>
  <c r="D17" i="65"/>
  <c r="D18" i="65"/>
  <c r="D19" i="65"/>
  <c r="D20" i="65"/>
  <c r="D21" i="65"/>
  <c r="D22" i="65"/>
  <c r="D23" i="65"/>
  <c r="D4" i="65"/>
  <c r="J19" i="4" l="1"/>
  <c r="K19" i="4" s="1"/>
  <c r="J18" i="4"/>
  <c r="K18" i="4"/>
  <c r="J17" i="4"/>
  <c r="K17" i="4" s="1"/>
  <c r="J16" i="4"/>
  <c r="K16" i="4"/>
  <c r="J15" i="4"/>
  <c r="K15" i="4" s="1"/>
  <c r="J14" i="4"/>
  <c r="K14" i="4"/>
  <c r="J13" i="4"/>
  <c r="K13" i="4" s="1"/>
  <c r="J12" i="4"/>
  <c r="K12" i="4"/>
  <c r="J11" i="4"/>
  <c r="K11" i="4" s="1"/>
</calcChain>
</file>

<file path=xl/sharedStrings.xml><?xml version="1.0" encoding="utf-8"?>
<sst xmlns="http://schemas.openxmlformats.org/spreadsheetml/2006/main" count="20344" uniqueCount="3977">
  <si>
    <t>March 2016</t>
  </si>
  <si>
    <t>Local Transparency - Contract and Tender Data over £5000</t>
  </si>
  <si>
    <t>Authority</t>
  </si>
  <si>
    <t>Website</t>
  </si>
  <si>
    <t>Published Invitation to Quote or Published Tender</t>
  </si>
  <si>
    <t>SME</t>
  </si>
  <si>
    <t>VAT Recovered</t>
  </si>
  <si>
    <t>Contract Number</t>
  </si>
  <si>
    <t>Contract Name</t>
  </si>
  <si>
    <t>Contract Value</t>
  </si>
  <si>
    <t>Start Date</t>
  </si>
  <si>
    <t>End Date</t>
  </si>
  <si>
    <t>Review Date</t>
  </si>
  <si>
    <t>Option Date</t>
  </si>
  <si>
    <t>Option Taken</t>
  </si>
  <si>
    <t>Lead Customer</t>
  </si>
  <si>
    <t>Supplier  Name</t>
  </si>
  <si>
    <t>Archive</t>
  </si>
  <si>
    <t>West Midlands Fire &amp; Rescue Authority</t>
  </si>
  <si>
    <t>www.wmfs.net</t>
  </si>
  <si>
    <t>NO</t>
  </si>
  <si>
    <t>YES</t>
  </si>
  <si>
    <t>Yes</t>
  </si>
  <si>
    <t>C002125</t>
  </si>
  <si>
    <t>REPAIR AND MAINTENANCE OF POWERED CLEANING EQUIPMENT 2016-20</t>
  </si>
  <si>
    <t>2 X 12 MONTHS</t>
  </si>
  <si>
    <t>N</t>
  </si>
  <si>
    <t>FACILITIES MANAGEMENT</t>
  </si>
  <si>
    <t>B&amp;G CLEAN</t>
  </si>
  <si>
    <t>C002142</t>
  </si>
  <si>
    <t>MCAFEE MFE ENDPOINT PROTECTION +COMPLETE DATAPRTXN ADV 1 YR GOLD (P+) - ASSOCIATE 1001-2000 USERS</t>
  </si>
  <si>
    <t>0 MONTHS</t>
  </si>
  <si>
    <t>ICT</t>
  </si>
  <si>
    <t>SYSEC  LTD</t>
  </si>
  <si>
    <t>C002102</t>
  </si>
  <si>
    <t>REFURBISHMENT OF ABLUTIONS AT ALDRIDGE, PERRY BARR AND TEW</t>
  </si>
  <si>
    <t>THREE PINES BUILDING CO</t>
  </si>
  <si>
    <t>C002099</t>
  </si>
  <si>
    <t>ROUTINE MAINTENANCE OF SECURITY AND FIRE ALARM MAINTENANCE</t>
  </si>
  <si>
    <t>CLOSE CIRCUIT SECURITY SERVICES LTD (CCSS)</t>
  </si>
  <si>
    <t>C002122</t>
  </si>
  <si>
    <t>SMART EHL ANNUAL LICENCE</t>
  </si>
  <si>
    <t>KRONOS SYSTEMS LIMITED</t>
  </si>
  <si>
    <t>C002074</t>
  </si>
  <si>
    <t>FIRE HOUSE MAINTENANCE</t>
  </si>
  <si>
    <t xml:space="preserve">FACILITIES MANAGEMENT </t>
  </si>
  <si>
    <t>FIRE CONTROL SERVICES</t>
  </si>
  <si>
    <t>D1089322</t>
  </si>
  <si>
    <t>ONLINE EDUCATION(RSPH)</t>
  </si>
  <si>
    <t xml:space="preserve">COMMUNITY SAFETY </t>
  </si>
  <si>
    <t>ROYAL SOCIETY FOR PUBLIC HEALTH</t>
  </si>
  <si>
    <t>D1089659</t>
  </si>
  <si>
    <t>SUBSCRIPTIONS FOR LIBRARY</t>
  </si>
  <si>
    <t xml:space="preserve">ELEARNING </t>
  </si>
  <si>
    <t>WILLIAMS LEA</t>
  </si>
  <si>
    <t>B70782</t>
  </si>
  <si>
    <t>Decoration</t>
  </si>
  <si>
    <t>MIDWEST DECORATORS</t>
  </si>
  <si>
    <t>S1089588</t>
  </si>
  <si>
    <t>Supply and fit Blue Lights to vehicle</t>
  </si>
  <si>
    <t>TRANSPORT WORKSHOPS</t>
  </si>
  <si>
    <t>WOODWAY ENGINEERING</t>
  </si>
  <si>
    <t>S1089589</t>
  </si>
  <si>
    <t xml:space="preserve">Fit out of Vauxhall Movano Van </t>
  </si>
  <si>
    <t>PICKUP SYSTEMS</t>
  </si>
  <si>
    <t>June 2016</t>
  </si>
  <si>
    <t>C002141</t>
  </si>
  <si>
    <t>TSO FIRE SERVICE MANUALS</t>
  </si>
  <si>
    <t>LIBRARY</t>
  </si>
  <si>
    <t xml:space="preserve">WILLIAMS LEA </t>
  </si>
  <si>
    <t>C002103</t>
  </si>
  <si>
    <t>OCCUPATIONAL COUNSELLING SERVICE</t>
  </si>
  <si>
    <t>24 MONTHS</t>
  </si>
  <si>
    <t>OCCUPATIONAL HEALTH</t>
  </si>
  <si>
    <t>WORKING MINDS UK</t>
  </si>
  <si>
    <t>C002115</t>
  </si>
  <si>
    <t>CONSTRUCTION OF COVENTRY FIRE STATION</t>
  </si>
  <si>
    <t>WILLMOTT DIXON  CONSTRUCTION</t>
  </si>
  <si>
    <t>TDD211</t>
  </si>
  <si>
    <t>PSN/ESN IT HEALTH CHECK AS PER QUOTATION P1914</t>
  </si>
  <si>
    <t>ICT Helpdesk</t>
  </si>
  <si>
    <t>ARISTI LIMITED</t>
  </si>
  <si>
    <t>B71302</t>
  </si>
  <si>
    <t>DESIGN OF TRANSFORMERS</t>
  </si>
  <si>
    <t>HULLEY &amp; KIRKWOOD</t>
  </si>
  <si>
    <t>B71142</t>
  </si>
  <si>
    <t>FRAMEWORK AGREEMENT FEE</t>
  </si>
  <si>
    <t>ACIVICO</t>
  </si>
  <si>
    <t>D1090883</t>
  </si>
  <si>
    <t>TRAINING COURSE - MISCELLANEOUS -  CODE (A405)</t>
  </si>
  <si>
    <t>VEHICLE &amp; OPERATOR SERVICES AGENCY</t>
  </si>
  <si>
    <t>D1090550</t>
  </si>
  <si>
    <t>SUBSCRIPTION - MAGAZINE &amp; PERIODICALS DIRECTORIES - DETAILS AS FOLLOWS:</t>
  </si>
  <si>
    <t>ADMINISTRATION</t>
  </si>
  <si>
    <t>THE PERFORMING RIGHT SOCIETY</t>
  </si>
  <si>
    <t>D1090851</t>
  </si>
  <si>
    <t>FIRE CADET UNIFORM</t>
  </si>
  <si>
    <t>FOLESHILL FIRE STATION</t>
  </si>
  <si>
    <t>DEALERSHIP SERVICES LTD</t>
  </si>
  <si>
    <t xml:space="preserve">Yes  </t>
  </si>
  <si>
    <t>C002159</t>
  </si>
  <si>
    <t>HOSTING AND SUPPORT FOR COMMUNITY SAFETY STRATEGY WEB PORTAL</t>
  </si>
  <si>
    <t>12 MONTHS</t>
  </si>
  <si>
    <t xml:space="preserve">STRATEGIC HUB </t>
  </si>
  <si>
    <t>SHOOTHILL LIMITED</t>
  </si>
  <si>
    <t>No</t>
  </si>
  <si>
    <t>C002152</t>
  </si>
  <si>
    <t>RETAINED LEGAL ADVISE (H&amp;S)</t>
  </si>
  <si>
    <t>ORGANISATIONAL ASSURANCE</t>
  </si>
  <si>
    <t>OAH LAW LTD</t>
  </si>
  <si>
    <t>C002167</t>
  </si>
  <si>
    <t>GYM EQUIPMENT SITE SERVICE</t>
  </si>
  <si>
    <t>FITNESS WAREHOUSE LTD</t>
  </si>
  <si>
    <t>C002140</t>
  </si>
  <si>
    <t>INTERNAL ALTERATIONS AT BILSTON</t>
  </si>
  <si>
    <t>C002096</t>
  </si>
  <si>
    <t>SPRINKLER MAINTENANCE</t>
  </si>
  <si>
    <t>ARGUS FIRE PROTECTION CO LTD</t>
  </si>
  <si>
    <t>C002156</t>
  </si>
  <si>
    <t>GYM EQUIPMENT</t>
  </si>
  <si>
    <t>C002129</t>
  </si>
  <si>
    <t>PRINCIPAL DESIGNER SERVICES FOR ASTON FIRE STATION</t>
  </si>
  <si>
    <t>BOND BRYAN ARCHITECTS LIMITED</t>
  </si>
  <si>
    <t>D1091136</t>
  </si>
  <si>
    <t>ROBERT GORDON UNIVERSITY ABERDEEN</t>
  </si>
  <si>
    <t>D1091607</t>
  </si>
  <si>
    <t>ORIENT STERLING BOARD TYPE 2 (OSB 2) FORMALDEHYDE LOW OR FREE - 2440 X 1220 X 18MM - CUT TO 4' X 4'</t>
  </si>
  <si>
    <t xml:space="preserve">OLDBURY TRAINING </t>
  </si>
  <si>
    <t>JEWSON LTD</t>
  </si>
  <si>
    <t>D1091740</t>
  </si>
  <si>
    <t>HARD AND SOFT ARMOUR 35506-237/MR108</t>
  </si>
  <si>
    <t>EMR</t>
  </si>
  <si>
    <t>MORGAN COMPOSITE AND DEFENCE SYSTEMS</t>
  </si>
  <si>
    <t>D1091800</t>
  </si>
  <si>
    <t>RESPONSE</t>
  </si>
  <si>
    <t>D1091805</t>
  </si>
  <si>
    <t>IMPACT WRENCH KIT (DTW281RME-EFRS)</t>
  </si>
  <si>
    <t>EMERGENCY RESPONSE</t>
  </si>
  <si>
    <t>VIMPEX LIMITED</t>
  </si>
  <si>
    <t>D1091786</t>
  </si>
  <si>
    <t>USAR2T - USAR TECHNICIAN INITIAL COURSE</t>
  </si>
  <si>
    <t>TECHNICAL RESCUE</t>
  </si>
  <si>
    <t>FIRE SERVICE COLLEGE -T/A CAPITA BUSINESS SERVICES</t>
  </si>
  <si>
    <t>D1091725</t>
  </si>
  <si>
    <t>ANNUAL MEMBERSHIP SUBSCRIPTION - SKILLS FOR JUSTICE ENGLAN</t>
  </si>
  <si>
    <t xml:space="preserve">LEARNING &amp; DEVELOPMENT  </t>
  </si>
  <si>
    <t>WEST SUSSEX COUNTY COUNCIL</t>
  </si>
  <si>
    <t>D1091556</t>
  </si>
  <si>
    <t>MISCELLANEOUS COMPETITION</t>
  </si>
  <si>
    <t>EDUCATION</t>
  </si>
  <si>
    <t>GET THE WORLD MOVING (UK) LTD</t>
  </si>
  <si>
    <t>D1091924</t>
  </si>
  <si>
    <t>TRAINING COURSE</t>
  </si>
  <si>
    <t>BUREAU VERITAS UK LIMITED</t>
  </si>
  <si>
    <t>B72417</t>
  </si>
  <si>
    <t>Mechanical &amp; Electrical Advise</t>
  </si>
  <si>
    <t>SVM ASSOCIATES</t>
  </si>
  <si>
    <t>B72562</t>
  </si>
  <si>
    <t>Replace wall tiles</t>
  </si>
  <si>
    <t>ZONE CEE LIMITED</t>
  </si>
  <si>
    <t>B72117</t>
  </si>
  <si>
    <t>Replace appliance bay door</t>
  </si>
  <si>
    <t>MERCIAN INDUSTRIAL DOORS</t>
  </si>
  <si>
    <t>B72537</t>
  </si>
  <si>
    <t>Repair water heater</t>
  </si>
  <si>
    <t>BRITISH GAS NEW HEATING LTD</t>
  </si>
  <si>
    <t>B72047</t>
  </si>
  <si>
    <t>Painting</t>
  </si>
  <si>
    <t>WHITTLE PROGRAMMED PAINTING</t>
  </si>
  <si>
    <t>DELIVERY CONSULTANCY COSTS</t>
  </si>
  <si>
    <t>POWER ON PLATFORMS</t>
  </si>
  <si>
    <t>C002181</t>
  </si>
  <si>
    <t>CONSULTANCY SERVICES FOR ACTIVE DIRECTORY FEDERATION SERVICES (ADFS)</t>
  </si>
  <si>
    <t xml:space="preserve">ICT </t>
  </si>
  <si>
    <t>TRUSTMARQUE SOLUTIONS LIMITED</t>
  </si>
  <si>
    <t>C002153</t>
  </si>
  <si>
    <t>FRANKING MACHINE PURCHASE AND SERVICE AGREEMENT</t>
  </si>
  <si>
    <t>ADMINISTRATION - REGISTRY</t>
  </si>
  <si>
    <t>NATIONWIDE FRANKING SENSE</t>
  </si>
  <si>
    <t>C002170</t>
  </si>
  <si>
    <t>HP SERVER MAINTENANCE</t>
  </si>
  <si>
    <t>DAISY IT MANAGED SERVICES LTD</t>
  </si>
  <si>
    <t>C002185</t>
  </si>
  <si>
    <t>FRIDGE FREEZERS &amp; MICROWAVES</t>
  </si>
  <si>
    <t>ESPO DIRECT</t>
  </si>
  <si>
    <t>C002151</t>
  </si>
  <si>
    <t>ASBESTOS MANAGEMENT</t>
  </si>
  <si>
    <t>TERSUS CONSULTANCY LIMITED</t>
  </si>
  <si>
    <t>Y</t>
  </si>
  <si>
    <t>D1092692</t>
  </si>
  <si>
    <t>PROFESSIONAL SERVICES - IT</t>
  </si>
  <si>
    <t xml:space="preserve">HELPDESK </t>
  </si>
  <si>
    <t>D1092263</t>
  </si>
  <si>
    <t>NATIONAL RESILIENCE TRAINING COURSE</t>
  </si>
  <si>
    <t>EMR_HQ_RI</t>
  </si>
  <si>
    <t>TDD212</t>
  </si>
  <si>
    <t>COVENTRY CURRENTLY HAVE AN MEVPN 10/10 AT THE CVI 4EL SITE CR - EN86853 THIS ORDER IS TO MOVE THE COVENTRY FIRE STATION END TO THE NEW SITE - OLD COVENTRY FIRE STATION, LINCOLN STREET, COVENTRY, CV1 4JN.</t>
  </si>
  <si>
    <t>Helpdesk</t>
  </si>
  <si>
    <t>VIRGIN MEDIA</t>
  </si>
  <si>
    <t>PSN / ESN IT HEALTH CHECK AS PER PROPOSAL P1908</t>
  </si>
  <si>
    <t>B73027</t>
  </si>
  <si>
    <t>RELOCATION OF GYM AT BILSTON FIRE STATION</t>
  </si>
  <si>
    <t>THREE PINES BUILDING CO LIMITED</t>
  </si>
  <si>
    <t>B73084</t>
  </si>
  <si>
    <t>NEW BOILER AT BINLEY FIRE STATION</t>
  </si>
  <si>
    <t>CARTER SYNERGY</t>
  </si>
  <si>
    <t>B72792</t>
  </si>
  <si>
    <t>ALTERATIONS AT WEST BROMWICH FIRE STATION</t>
  </si>
  <si>
    <t>B73042</t>
  </si>
  <si>
    <t>REDECORATION AT WOLVERHAMPTON FIRE STATION</t>
  </si>
  <si>
    <t>B73082</t>
  </si>
  <si>
    <t>NEW BOILER AT ALDRIDGE FIRE STATION</t>
  </si>
  <si>
    <t>B73108</t>
  </si>
  <si>
    <t>TILING PROTECTION SYSTEM AT OLDBURY FIRE STATION</t>
  </si>
  <si>
    <t>N G JOHNSON (NORTHERN) LTD</t>
  </si>
  <si>
    <t>B73112</t>
  </si>
  <si>
    <t xml:space="preserve">INSTALL REFRACTORY BRICKS AT OLDBURY </t>
  </si>
  <si>
    <t>B73085</t>
  </si>
  <si>
    <t>NEW BOILER AT HIGHGATE FIRE STATION</t>
  </si>
  <si>
    <t>S1092647</t>
  </si>
  <si>
    <t xml:space="preserve">Supply and fit blue lights to 5 vehicles </t>
  </si>
  <si>
    <t>August 2016</t>
  </si>
  <si>
    <t>C002157</t>
  </si>
  <si>
    <t xml:space="preserve"> POSTAGE FOR FRANKING MACHINE-SECAP</t>
  </si>
  <si>
    <t>REGISTRY</t>
  </si>
  <si>
    <t>POSTAGE BY PHONE PITNEY-BOWES</t>
  </si>
  <si>
    <t>C002209</t>
  </si>
  <si>
    <t>PHASE 1 RELOCATION OF SECONDARY CONTROL</t>
  </si>
  <si>
    <t>C002188</t>
  </si>
  <si>
    <t>MEDICAL DIRECTOR FOR CLINICAL GOVERNANCE</t>
  </si>
  <si>
    <t>LEARNING &amp; DEVELOPMENT</t>
  </si>
  <si>
    <t>ANDREW THURGOOD</t>
  </si>
  <si>
    <t>C002203</t>
  </si>
  <si>
    <t>INCIDENT COMMAND SYSTEM</t>
  </si>
  <si>
    <t>XVR SIMULATION</t>
  </si>
  <si>
    <t>C002139</t>
  </si>
  <si>
    <t>REPLACEMENT BOILERS AT VARIOUS FIRE STATIONS</t>
  </si>
  <si>
    <t>CARTER SYNERGY LTD</t>
  </si>
  <si>
    <t>D1094226</t>
  </si>
  <si>
    <t>CORPORATE TRAVEL SCHEME (BUS PASS)</t>
  </si>
  <si>
    <t>NATIONAL EXPRESS</t>
  </si>
  <si>
    <t>D1094225</t>
  </si>
  <si>
    <t>CORPORATE RAIL PASSES</t>
  </si>
  <si>
    <t>CENTRO</t>
  </si>
  <si>
    <t>D1093848</t>
  </si>
  <si>
    <t>MICROSERVICES/BPM CONSULTANCY</t>
  </si>
  <si>
    <t>NEARFORM LIMITED</t>
  </si>
  <si>
    <t>B73387</t>
  </si>
  <si>
    <t>redecorate the bank building at Bloxwich</t>
  </si>
  <si>
    <t>B73577</t>
  </si>
  <si>
    <t>full environmental clean to boiler room at Binley</t>
  </si>
  <si>
    <t>SAFELINE ENVIRONMENTAL LIMITED</t>
  </si>
  <si>
    <t>B73852</t>
  </si>
  <si>
    <t>clearing items from building and yard at the Academy</t>
  </si>
  <si>
    <t>September 2016</t>
  </si>
  <si>
    <t>C002219</t>
  </si>
  <si>
    <t>SPECIALIST AGENCY PROJECT MANAGER FOR O365</t>
  </si>
  <si>
    <t>NIGEL FRANK INTERNATIONAL</t>
  </si>
  <si>
    <t>C002147</t>
  </si>
  <si>
    <t>WATER RESCUE PPE &amp; EQUIPMENT</t>
  </si>
  <si>
    <t>RESERCH &amp; DEVELOPMENT</t>
  </si>
  <si>
    <t>NORTHERN DIVER LTD</t>
  </si>
  <si>
    <t>C002137</t>
  </si>
  <si>
    <t>REQUISTION FOR BODY WORN CAMERAS</t>
  </si>
  <si>
    <t>EDESIX LTD</t>
  </si>
  <si>
    <t>C002133</t>
  </si>
  <si>
    <t>MOBILE DATA TERMINALS</t>
  </si>
  <si>
    <t>ERGO COMPUTING</t>
  </si>
  <si>
    <t>D1094801</t>
  </si>
  <si>
    <t>PRINTING WMFS FIRE SAFETY</t>
  </si>
  <si>
    <t xml:space="preserve">MARKETING </t>
  </si>
  <si>
    <t>ORTEK GRAPHICS LTD</t>
  </si>
  <si>
    <t>D1095172</t>
  </si>
  <si>
    <t>UCLAN DEGREE STUDENT HOTEL ACCOMMODATION - DOUBLE ROOM ENSUITE</t>
  </si>
  <si>
    <t xml:space="preserve">FIRE ENGINEERING </t>
  </si>
  <si>
    <t>ASHWOOD HOTEL</t>
  </si>
  <si>
    <t>D1094706</t>
  </si>
  <si>
    <t>NIAGARA FOAM CONCENTRATE 20 LITRE CONTAINER (TO BE SUPPLIED IN WHITE DRUMS) THE CONSORTIUM FOAM CONTRACT REF: CFR1003/FC</t>
  </si>
  <si>
    <t>PERRY BARR FIRE STATION</t>
  </si>
  <si>
    <t>ANGUS FIRE LTD</t>
  </si>
  <si>
    <t>D1095166</t>
  </si>
  <si>
    <t>B ENGINEERING (HONORS) FIRE ENGINEERING - MODULE TUITION</t>
  </si>
  <si>
    <t>UNIVERSITY OF CENTRAL LANCASHIRE</t>
  </si>
  <si>
    <t>D1094304</t>
  </si>
  <si>
    <t>Specialist Course (Wmfs Finance Code A409)</t>
  </si>
  <si>
    <t>CBPA</t>
  </si>
  <si>
    <t>COMMON PURPOSE</t>
  </si>
  <si>
    <t>D1095201</t>
  </si>
  <si>
    <t>MISCELLANEOUS ICT EQUIPMENT</t>
  </si>
  <si>
    <t>I.T INDEX (PROBRAND)</t>
  </si>
  <si>
    <t>B74283</t>
  </si>
  <si>
    <t>M&amp;E CONSULTANCY</t>
  </si>
  <si>
    <t>B74147</t>
  </si>
  <si>
    <t>CLEAN OF BOILER ROOM</t>
  </si>
  <si>
    <t>B74547</t>
  </si>
  <si>
    <t>CONSTRUCTION OF NEW ROOM</t>
  </si>
  <si>
    <t>3 DAY TRAINER THE TRAINER COURSE</t>
  </si>
  <si>
    <t>CAPITA COMMUNICATION AND CONTROL SOLUTIONS</t>
  </si>
  <si>
    <t>October 2016</t>
  </si>
  <si>
    <t>C002201</t>
  </si>
  <si>
    <t>LIGHTNING CONDUCTORS</t>
  </si>
  <si>
    <t>BEST SERVICES LIMITED</t>
  </si>
  <si>
    <t>C002214</t>
  </si>
  <si>
    <t>DEMOLITION OF TRAINING TOWER AT SUTTON</t>
  </si>
  <si>
    <t>DSM DEMOLITION LTD</t>
  </si>
  <si>
    <t>C002189</t>
  </si>
  <si>
    <t>TRAUMA PACK AND MEDICAL SUPPLIES (IN PROGRESS)</t>
  </si>
  <si>
    <t>OPERATIONS</t>
  </si>
  <si>
    <t>VARIOUS SUPPLIERS</t>
  </si>
  <si>
    <t>C002233</t>
  </si>
  <si>
    <t>NFC53 CLEP STANDARD HARDWARE COMPETITION</t>
  </si>
  <si>
    <t>XMA LTD</t>
  </si>
  <si>
    <t>C002169</t>
  </si>
  <si>
    <t>DRAINS, GULLIES AND ITERCEPTOR EMPTYING, CLEANING AND DISPOSAL</t>
  </si>
  <si>
    <t>MID - COUNTIES WASTE MANAGEMENT SERVICES LIMITED</t>
  </si>
  <si>
    <t>C002131</t>
  </si>
  <si>
    <t>TIME AND ATTENDANCE/ ROSTERING SYSTEM</t>
  </si>
  <si>
    <t>HUMAN RESOURCES</t>
  </si>
  <si>
    <t>GARTAN TECHNOLOGIES LTD</t>
  </si>
  <si>
    <t>C002210</t>
  </si>
  <si>
    <t>RELOCATION OF SECONDARY CONTROL (PHASE 2)</t>
  </si>
  <si>
    <t>C002211</t>
  </si>
  <si>
    <t>LIQUID FUELS - DERV (DIESEL) AND GAS HEATING OIL</t>
  </si>
  <si>
    <t>CERTAS ENERGY UK LIMITED</t>
  </si>
  <si>
    <t>D1096083</t>
  </si>
  <si>
    <t>TYFB007/441/97X TYCHEM TK 1A GAS CHEMICAL PROTECTION SUIT COMPLETE WITH SWIVEL BOOTS, DSX MOUNT, PERSONAL LINE POUCH AND LIFE LINE ANCHOR HOOK -  CONSORTIUM FRAMEWORK REF CFR1008/CPC/02</t>
  </si>
  <si>
    <t>EMS</t>
  </si>
  <si>
    <t>RESPIREX LTD</t>
  </si>
  <si>
    <t>D1096242</t>
  </si>
  <si>
    <t>FURNITURE REQUIRED FOR SECONDARY F/CONTROL - AS PER QUOTATION ;</t>
  </si>
  <si>
    <t>CHARTER OFFICE EQUIPMENT LIMITED</t>
  </si>
  <si>
    <t>D1096355</t>
  </si>
  <si>
    <t>SHARPS KITS - 6 X LGE POST COVERS, 1 X BLANKET, OUTER BAG (YELLOW TARP) WITH LARGE ZIP PULLER &amp; A5 CLEAR FRONTED POCKET</t>
  </si>
  <si>
    <t>FIRST PRODUCTS (SUSSEX) LIMITED</t>
  </si>
  <si>
    <t>D1096298</t>
  </si>
  <si>
    <t>NIAGARA AR FFFP (1000 LITRE IBC) CONSORTIUM FOAM CONTRACT CFR1003/FC. SUPPLIER PRODUCT CODE F072002</t>
  </si>
  <si>
    <t>D1096085</t>
  </si>
  <si>
    <t>MISCELLANEOUS TRAINING COURSE - TRAINNG DELEGATES &amp; DATES REQUIRED (A407)</t>
  </si>
  <si>
    <t>FIRE SAFETY</t>
  </si>
  <si>
    <t>XACT CONSULTANCY AND TRAINING LIMITED</t>
  </si>
  <si>
    <t>D1096086</t>
  </si>
  <si>
    <t>REGULATED AND LICENSED PREMISES FIRE SAFETY COURSE</t>
  </si>
  <si>
    <t>D1096574</t>
  </si>
  <si>
    <t>D1095741</t>
  </si>
  <si>
    <t xml:space="preserve">HR SERVICE SUPP </t>
  </si>
  <si>
    <t>COVENTRY UNIVERSITY</t>
  </si>
  <si>
    <t>B74992</t>
  </si>
  <si>
    <t>relocation of diesel tank from Coventry to Smethwick</t>
  </si>
  <si>
    <t>POWERPOST LTD</t>
  </si>
  <si>
    <t>B75052</t>
  </si>
  <si>
    <t>Fire exit door opening within the Mosedale Suite</t>
  </si>
  <si>
    <t>C002230</t>
  </si>
  <si>
    <t>SECONDARY CONTROL ICC CIRCUITS</t>
  </si>
  <si>
    <t>36                                 MONTHS</t>
  </si>
  <si>
    <t>C002224</t>
  </si>
  <si>
    <t>ESPO NATIONAL FRAMEWORK AGREEMENT 239 _ 16 WASHROOM SERVICES</t>
  </si>
  <si>
    <t>CLEANING SERVICES</t>
  </si>
  <si>
    <t>PHS GROUP PLC</t>
  </si>
  <si>
    <t>C002200</t>
  </si>
  <si>
    <t>PAT TESTING</t>
  </si>
  <si>
    <t>PTSG ELECTRICAL SERVICES LIMITED</t>
  </si>
  <si>
    <t>C002213</t>
  </si>
  <si>
    <t>SUPPLY AND INSTALL APPLIANCE BAY DOORS AT VARIOUS WEST MIDLANDS FIRE SERVICE LOCATIONS</t>
  </si>
  <si>
    <t>BID GROUP PLC</t>
  </si>
  <si>
    <t>C002244</t>
  </si>
  <si>
    <t>SUPPLY AND INSTALLATION OF AUDIO VISUAL EQUIPMENT</t>
  </si>
  <si>
    <t>SPECIALIST COMPUTER CENTRE PLC (SCC)</t>
  </si>
  <si>
    <t>C002241</t>
  </si>
  <si>
    <t>REPLACEMENT OF EXTERNAL WINDOWS AND DOORS AT VARIOUS FIRE STATION</t>
  </si>
  <si>
    <t>D1096937</t>
  </si>
  <si>
    <t>ADDITIONAL INCIDENT RELATED OR COMPLIANCE WORK</t>
  </si>
  <si>
    <t>D1097485</t>
  </si>
  <si>
    <t>INSTITUTE OF DIRECTORS</t>
  </si>
  <si>
    <t>D1097071</t>
  </si>
  <si>
    <t>FULL BODIED AIRWAY MANAGEMENT MANIKIN COMPLETE WITH TORSO CODE RLNAWM/TOR</t>
  </si>
  <si>
    <t xml:space="preserve">EMERGENCY RESPONSE </t>
  </si>
  <si>
    <t>RUTH LEE FIRE BRIGADE EQUIP</t>
  </si>
  <si>
    <t>D1096617</t>
  </si>
  <si>
    <t>HYBRID LAPTOP HP ELITE X360 (T5Z53AV) INCLUSIVE OF WARRANTY (£66.06) OPERATING SYSTEM (£5.68) ASSET TAGGING (£3.59)</t>
  </si>
  <si>
    <t>LAPTOP STANDARD - HP PROBOOK 640 G2  (L8U32AV) PRICE INCLUSIVE OF WARRANTY (£66.06) OPERATING SYSTEM (5.68) ASSET TAG (£3.59)</t>
  </si>
  <si>
    <t>B75713</t>
  </si>
  <si>
    <t>REFURB OF GYM</t>
  </si>
  <si>
    <t>SMETHWICK FIRE STATION</t>
  </si>
  <si>
    <t>THREE PINES</t>
  </si>
  <si>
    <t>TDD213</t>
  </si>
  <si>
    <t>D9Y32ET HP ULTRASLIM DOCK 2013 UNITED KINGDOM</t>
  </si>
  <si>
    <t>STONE COMPUTERS LTD</t>
  </si>
  <si>
    <t>CRASH RECOVERY SYSTEM INSTALLATION - 60 LICENSES</t>
  </si>
  <si>
    <t>AIRBUS DS</t>
  </si>
  <si>
    <t>2J7050B-030LMR195-C91N_C91N_030RG174-C20N_WMFUK ANTENNA</t>
  </si>
  <si>
    <t>2J(UK)LIMITED</t>
  </si>
  <si>
    <t>December 2016</t>
  </si>
  <si>
    <t>C002254</t>
  </si>
  <si>
    <t>SUPPORT &amp; MAINTENANCE &amp; ADD ONS</t>
  </si>
  <si>
    <t xml:space="preserve">STRATEGIC HUB /  ICT   </t>
  </si>
  <si>
    <t>CADCORP</t>
  </si>
  <si>
    <t>C002266</t>
  </si>
  <si>
    <t>STRUCTURAL ENGINEERING CONSULTANCY</t>
  </si>
  <si>
    <t>J. TURNER &amp; ASSCOCIATES LTD</t>
  </si>
  <si>
    <t>C002258</t>
  </si>
  <si>
    <t>SUPPORT CONSULTANCY</t>
  </si>
  <si>
    <t xml:space="preserve">ICT   </t>
  </si>
  <si>
    <t>PRO DBA LTD</t>
  </si>
  <si>
    <t>C002269</t>
  </si>
  <si>
    <t>OFFICE 365 PROJECT MANAGEMENT</t>
  </si>
  <si>
    <t>ACUVATE SOFTWARE LTD</t>
  </si>
  <si>
    <t>C002212</t>
  </si>
  <si>
    <t>DEEP CLEANING OF KITCHENS AND EXTRACTOR FANS</t>
  </si>
  <si>
    <t>LEICESTERSHIRE TRADED SERVICES</t>
  </si>
  <si>
    <t>C002223</t>
  </si>
  <si>
    <t>RESURFACING AND HATCHING PROJECT AT VARIOUS STATIONS</t>
  </si>
  <si>
    <t>NMC Surfacing &amp; Durolas (Contractors)</t>
  </si>
  <si>
    <t>C002227</t>
  </si>
  <si>
    <t>SUPPLY AND FITTING OF TYRES FOR WEST MIDS AND SHROPSHIRE &amp; WREKIN</t>
  </si>
  <si>
    <t>12 MONTH OPTION TO 2018</t>
  </si>
  <si>
    <t>LODGE TYRES</t>
  </si>
  <si>
    <t>C002226</t>
  </si>
  <si>
    <t>CONSTRUCTION OF TRAINING AT HEIGHT FACILITIES AT LOT 1 SUTTON AND LOT 2CANLEY</t>
  </si>
  <si>
    <t>D1097938</t>
  </si>
  <si>
    <t xml:space="preserve">FIRE SURCOAT </t>
  </si>
  <si>
    <t>OXFORD SAFETY SUPPLIES</t>
  </si>
  <si>
    <t>D1098039</t>
  </si>
  <si>
    <t>POSITIVE PRESSURE VENTILATION FAN, PORTABLE, PETROL DRIVEN,TO BE USED FOR OFFENSIVE/DEFENSIVE FIREFIGHTING TECHNIQUES ROSENBAUER - FANERGY HONDA 513020</t>
  </si>
  <si>
    <t>ROSENBAUER UK LTD</t>
  </si>
  <si>
    <t>B76277</t>
  </si>
  <si>
    <t>supply &amp; installation of external lighting protection system </t>
  </si>
  <si>
    <t>PTSG ELECTRICAL SERVICES</t>
  </si>
  <si>
    <t>B76537</t>
  </si>
  <si>
    <t>relocation of existing H block fire behaviour unit</t>
  </si>
  <si>
    <t>B76292</t>
  </si>
  <si>
    <t>Main Control System</t>
  </si>
  <si>
    <t>S1098004R</t>
  </si>
  <si>
    <t>12 month Service/Inspection Certification to Hydraulic Platform</t>
  </si>
  <si>
    <t>ANGLOCO LIMITED</t>
  </si>
  <si>
    <t>January 2017</t>
  </si>
  <si>
    <t>C002259</t>
  </si>
  <si>
    <t>ORACLE EBUSINESS SUITE DATABASE SUPPORT SERVICES</t>
  </si>
  <si>
    <t>SYMATRIX LTD</t>
  </si>
  <si>
    <t>C002264</t>
  </si>
  <si>
    <t>INSTALLATION OF NEW DETACHABLE MDTS</t>
  </si>
  <si>
    <t>CELLCO</t>
  </si>
  <si>
    <t>D1099850</t>
  </si>
  <si>
    <t>TRAINING COURSE  DETAILS AS FOLLOWS:</t>
  </si>
  <si>
    <t>SOFTWARE STRATEGY LTD.</t>
  </si>
  <si>
    <t>D1099211</t>
  </si>
  <si>
    <t>AGENCY FEE</t>
  </si>
  <si>
    <t>HAYS RECRUITING EXPERTS WORLDWIDE</t>
  </si>
  <si>
    <t>D1099740</t>
  </si>
  <si>
    <t>NIAGARA FOAM CONCENTRATE 20 LITRE CONTAINER THE CONSORTIUM FOAM CONTRACT REF: CFR1003/FC</t>
  </si>
  <si>
    <t>PERRY BARR FS RM</t>
  </si>
  <si>
    <t>D1099126</t>
  </si>
  <si>
    <t>HQ</t>
  </si>
  <si>
    <t>WEST MIDLANDS COMBINED AUTHORITY</t>
  </si>
  <si>
    <t>B77173</t>
  </si>
  <si>
    <t>Boiler replacement</t>
  </si>
  <si>
    <t>B76884</t>
  </si>
  <si>
    <t xml:space="preserve">Relocation of training pylon </t>
  </si>
  <si>
    <t>T M BROOKS LTD</t>
  </si>
  <si>
    <t>B77102</t>
  </si>
  <si>
    <t>Replacement of 8 fire doors</t>
  </si>
  <si>
    <t>THREE60 BUILDING SOLUTIONS</t>
  </si>
  <si>
    <t>S1099083</t>
  </si>
  <si>
    <t>Ladders</t>
  </si>
  <si>
    <t>SUPPLY PLUS  LIMITED</t>
  </si>
  <si>
    <t>MR53-HW - MERAKI MR53 CLOUD MANAGED AP</t>
  </si>
  <si>
    <t>CHANGE NUMBER CCN000303, RELOCATION OF SAN I AND SAN B EQUIPMENT</t>
  </si>
  <si>
    <t>Command Development</t>
  </si>
  <si>
    <t>AIRWAVE SOLUTIONS</t>
  </si>
  <si>
    <t>February 2017</t>
  </si>
  <si>
    <t>C002283</t>
  </si>
  <si>
    <t>SAFESIDE COACH HIRE 2017 - 2018</t>
  </si>
  <si>
    <t>6 MONTHS</t>
  </si>
  <si>
    <t>SAFESIDE</t>
  </si>
  <si>
    <t>ENDEAVOUR COACHES LIMITED</t>
  </si>
  <si>
    <t>C002272</t>
  </si>
  <si>
    <t>FITNESS ADVISER</t>
  </si>
  <si>
    <t>C002242</t>
  </si>
  <si>
    <t>FIRE RETARDENT BEDDING</t>
  </si>
  <si>
    <t>NULL</t>
  </si>
  <si>
    <t>COMMUNITY SAFETY</t>
  </si>
  <si>
    <t>THOMAS KNEALE &amp; CO</t>
  </si>
  <si>
    <t>C001193</t>
  </si>
  <si>
    <t>BREATHING APPARATUS SERVICE AGREEMENT</t>
  </si>
  <si>
    <t>TECHNICAL AND OPERATIONAL SUPPORT</t>
  </si>
  <si>
    <t>DRAEGER SAFETY (UK) LTD</t>
  </si>
  <si>
    <t>D1100617</t>
  </si>
  <si>
    <t>D1100073</t>
  </si>
  <si>
    <t>OLDBURY TRAINING</t>
  </si>
  <si>
    <t>D1099945</t>
  </si>
  <si>
    <t>TACTICAL ADVISOR SURCAT (CHVSUR-TA) + 1 PCOKET (CHVSUR-PKT) + 2 X SET OF RADIO LOOPS (CHVSUR-LOOP)</t>
  </si>
  <si>
    <t>D1100284</t>
  </si>
  <si>
    <t xml:space="preserve">FIRE SAFETY  </t>
  </si>
  <si>
    <t>D1100283</t>
  </si>
  <si>
    <t>D1100351</t>
  </si>
  <si>
    <t>VIDEO TAPE DETAILS AS FOLLOWS</t>
  </si>
  <si>
    <t xml:space="preserve">RCRT </t>
  </si>
  <si>
    <t>FIRSTCAR LIMITED</t>
  </si>
  <si>
    <t>D1100820</t>
  </si>
  <si>
    <t>FLOBOT REBRANDING - DESIGN DEVELOP ENGAGE AND COMMUNICATE</t>
  </si>
  <si>
    <t>WIDER LTD</t>
  </si>
  <si>
    <t>D1100412</t>
  </si>
  <si>
    <t>Consultant Fees</t>
  </si>
  <si>
    <t>B77787</t>
  </si>
  <si>
    <t>SUPPLY AND FIT AIR CONDITIONING UNIT</t>
  </si>
  <si>
    <t>B77357</t>
  </si>
  <si>
    <t xml:space="preserve">SUPPLY AND FIR CLIMBING WALL </t>
  </si>
  <si>
    <t>BICKENHILL FIRE STATION</t>
  </si>
  <si>
    <t>ARDEN ENTRY SYSYTEMS LIMITED</t>
  </si>
  <si>
    <t>S1099821</t>
  </si>
  <si>
    <t xml:space="preserve">One Skoda Octavia Estate </t>
  </si>
  <si>
    <t>VOLKSWAGEN GROUP</t>
  </si>
  <si>
    <t>S1100637</t>
  </si>
  <si>
    <t>One Mercedes Benz 516 Tourer Minibus</t>
  </si>
  <si>
    <t>MIDLANDS TRUCK &amp; VAN LIMITED</t>
  </si>
  <si>
    <t xml:space="preserve"> CISCO WS-C3850-24T-E</t>
  </si>
  <si>
    <t>ICT HELPDESK</t>
  </si>
  <si>
    <t>SWITCHSHOP LIMITED</t>
  </si>
  <si>
    <t>March 2017</t>
  </si>
  <si>
    <t>C002305</t>
  </si>
  <si>
    <t>INTEL MFE COMPLETE DATA PROTECTION ADV 1 YR - GRANT NUMBER: 9592308-NAI - INTEL MFE EP THREAT PROTECTION 1 YR - GRANT NUMBER: 9592308-NAI</t>
  </si>
  <si>
    <t>HERJAVEC GROUP INC</t>
  </si>
  <si>
    <t>B78292</t>
  </si>
  <si>
    <t>INSTALL HEAT PUMP</t>
  </si>
  <si>
    <t>HADEN CROSS FIRE STATION</t>
  </si>
  <si>
    <t>B78293</t>
  </si>
  <si>
    <t>Works at Walsall Fire Station</t>
  </si>
  <si>
    <t>WALSALL FIRE STATION</t>
  </si>
  <si>
    <t>S1100646</t>
  </si>
  <si>
    <t>Mercedes V Class V250D Sport</t>
  </si>
  <si>
    <t>MERCEDES BENZ UK LIMITED</t>
  </si>
  <si>
    <t>TDD214</t>
  </si>
  <si>
    <t>CHECK POINT RENEWAL ( 31/03/2016 ¿ 31/03/2017) - CHECK POINT - SUPPORT FOR APPLIANCE GATEWAYS &amp; CHECK POINT SUPPORT FOR SOFTWARE</t>
  </si>
  <si>
    <t>CYGNIA TECHNOLOGIES LTD</t>
  </si>
  <si>
    <t>CHECK POINT - SECURITY SERVICES</t>
  </si>
  <si>
    <t>D1101750</t>
  </si>
  <si>
    <t>55" SURFACE HUB (HP6-00003) TROLLEY STAND (UNICOL RH55) SURFACE DELIVERY MATERIALS PROJECT CO-ORD + SITE SURVEY (AV1-00027, 00024,00025)</t>
  </si>
  <si>
    <t>AVM IMPACT LTD</t>
  </si>
  <si>
    <t>D1101051</t>
  </si>
  <si>
    <t>PRINTING WMFS MARKETING</t>
  </si>
  <si>
    <t>MARKETING</t>
  </si>
  <si>
    <t>LEMON PRESS LTD</t>
  </si>
  <si>
    <t>84" SURFACE HUB (HP7-00003) TROLLEY STAND (UNICOL RH84) SERVICE INSTALL INCLUDING DELIVERY, MATERIALS, PROJECT CO-ORD &amp; SITE SURVEY. (AV1-00027, 00024, 00025)</t>
  </si>
  <si>
    <t>D1100998</t>
  </si>
  <si>
    <t xml:space="preserve">HARDWARE </t>
  </si>
  <si>
    <t>April 2017</t>
  </si>
  <si>
    <t>no</t>
  </si>
  <si>
    <t>C002293</t>
  </si>
  <si>
    <t>999EYE HOSTING (CCS FRAMEWORK RM1045)</t>
  </si>
  <si>
    <t>RESEARCH &amp; DEVELOPMENT/FIRE CONRTOL</t>
  </si>
  <si>
    <t>PAGE ONE COMMUNICATIONS</t>
  </si>
  <si>
    <t>C002327</t>
  </si>
  <si>
    <t>AIRBUS AND CRASH RECOVERY SYSTEM RENEWAL # 211484</t>
  </si>
  <si>
    <t>ASTRIUM</t>
  </si>
  <si>
    <t>C002317</t>
  </si>
  <si>
    <t>HYPERCONVERGED SERVERS HQ PURCHASE</t>
  </si>
  <si>
    <t>INSIGHT DIRECT (UK) LTD</t>
  </si>
  <si>
    <t>C002320</t>
  </si>
  <si>
    <t>MICROSOFT ENTERPRISE SUBSCRIPTION AGREEMENT</t>
  </si>
  <si>
    <t>B78758</t>
  </si>
  <si>
    <t>GYMNASIUM RELOCATION AND ASSOCIATED WORKS</t>
  </si>
  <si>
    <t>B78742</t>
  </si>
  <si>
    <t xml:space="preserve">UXO SPECIALIST TO CARRY OUT WATCHING BRIEF </t>
  </si>
  <si>
    <t>1ST LINE DEFENCE</t>
  </si>
  <si>
    <t>D1102446</t>
  </si>
  <si>
    <t>HOLMATRO EQUIPMENT</t>
  </si>
  <si>
    <t>HOLMATRO UK LIMITED</t>
  </si>
  <si>
    <t>D1102099</t>
  </si>
  <si>
    <t>TRAINING</t>
  </si>
  <si>
    <t>TRAVIS PERKINS LTD</t>
  </si>
  <si>
    <t>D1102228</t>
  </si>
  <si>
    <t>OLDBURY</t>
  </si>
  <si>
    <t>D1102613</t>
  </si>
  <si>
    <t>ORIENT STERLING BOARD TYPE 2 (OSB 2) FORMALDEHYDE LOW OR FREE - 2440 X 1220 X 18MM - UNCUT - FULL SIZE 8' X 4'</t>
  </si>
  <si>
    <t>OLDBURY FIRE HOUSE</t>
  </si>
  <si>
    <t>D1102817</t>
  </si>
  <si>
    <t>ICT HQ</t>
  </si>
  <si>
    <t>D1102818</t>
  </si>
  <si>
    <t>D1102340</t>
  </si>
  <si>
    <t>ANNUAL SUBSCRIBTION TO LGA</t>
  </si>
  <si>
    <t>HEADQUARTERS</t>
  </si>
  <si>
    <t>LOCAL GOVERNMENT ASSOCIATION</t>
  </si>
  <si>
    <t>D1102776</t>
  </si>
  <si>
    <t>5 YEAR PRODUCTION SYSTEM SUPPORT FOR NUTANIX 4 NODE SERVERS (APPLICABLE TERMS AND CONDITIONS: CALL-OFF TERMS AND CONDITIONS UNDER FRAMEWORK RM3733 TECH PRODUCTS 2))</t>
  </si>
  <si>
    <t>D1102778</t>
  </si>
  <si>
    <t>PURCHASE OF NUTANIX HARDWARE SERVER PLATFORM NX-3460-G5 1 NX-3460-G5 ( 4 NODES) (APPLICABLE TERMS AND CONDITIONS: CALL-OFF TERMS AND CONDITIONS UNDER FRAMEWORK RM3733 TECH PRODUCTS 2) INCLUDES DELIVERY AND INSTALLATION</t>
  </si>
  <si>
    <t>D1102721</t>
  </si>
  <si>
    <t>GAZETTEER IMPORT TOOL CHNAGES AS PER CCN CR160093 / CR160096</t>
  </si>
  <si>
    <t>CR160094 2 X CCP SETUP</t>
  </si>
  <si>
    <t>May 2017</t>
  </si>
  <si>
    <t>C002311</t>
  </si>
  <si>
    <t>API SERVER STRENGTHENING SERVICE</t>
  </si>
  <si>
    <t>YLD! LIMITED</t>
  </si>
  <si>
    <t>C002301</t>
  </si>
  <si>
    <t>END OF LIFE VEHICLES (INTERIM CONTRACT)</t>
  </si>
  <si>
    <t xml:space="preserve">OPERATIONAL TRAINING </t>
  </si>
  <si>
    <t>C002268</t>
  </si>
  <si>
    <t>REACTIVE REPAIRS FRAMEWORK AGREEMENT</t>
  </si>
  <si>
    <t>B79503</t>
  </si>
  <si>
    <t xml:space="preserve">ELECTRICAL REWIRE </t>
  </si>
  <si>
    <t>FUSION ELECTRICS LTD</t>
  </si>
  <si>
    <t>B79505</t>
  </si>
  <si>
    <t>B79506</t>
  </si>
  <si>
    <t>DREWMARK BUILDING SERVICES LTD</t>
  </si>
  <si>
    <t>B79342</t>
  </si>
  <si>
    <t xml:space="preserve">PROFESSIONAL FEES IN CONNECTION WITH THE SALE OF THE TRAINING ACADEMY </t>
  </si>
  <si>
    <t>HARRIS LAMB</t>
  </si>
  <si>
    <t>B79399</t>
  </si>
  <si>
    <t>SITE SURVEY </t>
  </si>
  <si>
    <t>LAM ASSOCIATES</t>
  </si>
  <si>
    <t>D1103315</t>
  </si>
  <si>
    <t>SOUTH WALES FIRE AND RESCUE SERVICE</t>
  </si>
  <si>
    <t>D1103742</t>
  </si>
  <si>
    <t>HP LAPTOP HIGH SPEC I7-7600 FOR WWAN 640 G3, 16GB DDR4 2133, 128GB SSD, WINDOWS 10 PRO 64 UK + 3 YR WARRANTY RETURN TO SUPPLIER</t>
  </si>
  <si>
    <t>D1103568</t>
  </si>
  <si>
    <t>HP ELITE X360 I5 128SSD 8GB RAM NO WWAN CFG ASSETTAG, 3 YEAR WARRANTY UPGRADE RETURN TO SUPPLIER.</t>
  </si>
  <si>
    <t>D1104011</t>
  </si>
  <si>
    <t>CARS AND KIDS DON'T MIX LEAFLETS</t>
  </si>
  <si>
    <t xml:space="preserve">ROAD CASUALTY TEAM </t>
  </si>
  <si>
    <t>ROOM NINE MEDIA</t>
  </si>
  <si>
    <t>D1103852</t>
  </si>
  <si>
    <t>PINSTRIPE LTD</t>
  </si>
  <si>
    <t>D1103069</t>
  </si>
  <si>
    <t>HP LAPTOP 640 G3 STANDARD TOUCH I5 - 7200U WIN 10 PRO 64, 14INCH FHD 8GB, 128GB SSD, IT4132 LTE 3 YR WARRANTY, OS AND TAGGING</t>
  </si>
  <si>
    <t>TDD215</t>
  </si>
  <si>
    <t>ITEMS AS PER SOLARWINDS QUOTE 18534.SE -  1244 - SOLARWINDS NETWORK PERFORMANCE MONITOR SL2000 (UP TO 2000 ELEMENTS). 3053 - SOLARWINDS NETFLOW TRAFFIC ANALYZER MODULE FOR SOLARWINDS NETWORK PERFORMANCE MONITOR SL2000. 4102 - SOLARWINDS NETWORK CONFIGURATION MANAGER DL200 (UP TO 200 NODES). 4804 - SOLARWINDS SERVER &amp; APPLICATION MONITOR AL700 (UP TO 700 MONITORS). 6001 - SOLARWINDS IP ADDRESS MANAGER IP4000 (UP TO 4096 IPS). ALL WITH 1ST-YEAR MAINTENANCE INCLUDED</t>
  </si>
  <si>
    <t>1 MONTHS</t>
  </si>
  <si>
    <t>NU TECHNOLOGIES - KENSON NETWORK ENGINEERING.</t>
  </si>
  <si>
    <t>MSN2100-BB2F - SPECTRUM BASED 40GBE 1U OPEN ETHERNET SWITCH, 2 SWITCHES PER 1U</t>
  </si>
  <si>
    <t>2 MONTHS</t>
  </si>
  <si>
    <t>EPATON LTD</t>
  </si>
  <si>
    <t>June 2017</t>
  </si>
  <si>
    <t>C002342</t>
  </si>
  <si>
    <t>EMERGENCY FOOD</t>
  </si>
  <si>
    <t>R&amp;D TEAM</t>
  </si>
  <si>
    <t>VESTEY FOODS UK LTD</t>
  </si>
  <si>
    <t>C002333</t>
  </si>
  <si>
    <t>HIRE OF SPRINTER VAN</t>
  </si>
  <si>
    <t>TEW &amp; BINLEY</t>
  </si>
  <si>
    <t>C002346</t>
  </si>
  <si>
    <t>PROVISION OF EOPAS OCC HEALTH SYSTEM VIA LEICESTERSHIRE FRS AGREEMENT WITH WARWICK SYSTEMS</t>
  </si>
  <si>
    <t>LEICESTERSHIRE FIRE AND RESCUE SERVICE</t>
  </si>
  <si>
    <t>C002331</t>
  </si>
  <si>
    <t>FOI SOFTWARE SOLUTION</t>
  </si>
  <si>
    <t>SHAPING CLOUD</t>
  </si>
  <si>
    <t>C002288</t>
  </si>
  <si>
    <t>EXTERNAL LIGHTING AT CANLEY, HQ, SHELDON, BILLESLEY AND BINLEY</t>
  </si>
  <si>
    <t>DREWMARK</t>
  </si>
  <si>
    <t>C002326</t>
  </si>
  <si>
    <t>FIRE CONTROL RELOCATION CONSULTATION</t>
  </si>
  <si>
    <t>TYLER-PARKES PARTNERSHIP LTD</t>
  </si>
  <si>
    <t>C002282</t>
  </si>
  <si>
    <t>SUPPLY OF FLOOD SUITS</t>
  </si>
  <si>
    <t xml:space="preserve">OPERATIONS </t>
  </si>
  <si>
    <t>C002330</t>
  </si>
  <si>
    <t>HYPERCONVERGED SERVER SOFTWARE (CCS RM733)</t>
  </si>
  <si>
    <t>C002318</t>
  </si>
  <si>
    <t>SUPPORT &amp; MAINTENANCE FOR NUTANIX HYPERCONVERGED SERVERS</t>
  </si>
  <si>
    <t>C002345</t>
  </si>
  <si>
    <t>PROVISION OF OCCUPATIONAL HEALTH COMPUTER SYSTEM</t>
  </si>
  <si>
    <t xml:space="preserve">OCCUPATIONAL HEALTH </t>
  </si>
  <si>
    <t>WARWICK INTERNATIONAL COMPUTING SYSTEMS LIMITED</t>
  </si>
  <si>
    <t>C002287</t>
  </si>
  <si>
    <t>ABLUTION REFURBISHMENTS 2017</t>
  </si>
  <si>
    <t>C002349</t>
  </si>
  <si>
    <t>55 INCH SURFACE HUB</t>
  </si>
  <si>
    <t>SOFTWARE BOX</t>
  </si>
  <si>
    <t>C002273</t>
  </si>
  <si>
    <t>NATIONAL SMOKE ALARM FRAMEWORK FOR UK FIRE &amp; RESCUE SERVICES</t>
  </si>
  <si>
    <t>B80002</t>
  </si>
  <si>
    <t>REPLACEMENT OF BARRIER AT WOODGATE FIRE STATION</t>
  </si>
  <si>
    <t>CLOSE CIRCUIT SECURITY SERVICES LIMITED</t>
  </si>
  <si>
    <t>B79902</t>
  </si>
  <si>
    <t>WORKS AT OLDBURY TRAINING CENTRE</t>
  </si>
  <si>
    <t>PK HYGIENE SERVICE LTD</t>
  </si>
  <si>
    <t>B80433</t>
  </si>
  <si>
    <t>REPLACING TILES IN TRAINING AT HEIGHT TOWER</t>
  </si>
  <si>
    <t>B80018</t>
  </si>
  <si>
    <t>GROUND INVESTIGATION SURVEY AT ASTON FIRE STATION</t>
  </si>
  <si>
    <t>GIP LTD</t>
  </si>
  <si>
    <t>S1104246</t>
  </si>
  <si>
    <t>1 NEW MERC SPRINTER 516</t>
  </si>
  <si>
    <t>MIDLAND TRUCK &amp; VAN LIMITED</t>
  </si>
  <si>
    <t>S1104734R</t>
  </si>
  <si>
    <t>FIT OUT NEW VEHICLE AS PER QN5749</t>
  </si>
  <si>
    <t>JOHN DENNIS COACHBUILDERS</t>
  </si>
  <si>
    <t>S1104735R</t>
  </si>
  <si>
    <t>CARRY OUT INSURANC REPIARS AS QUOTE</t>
  </si>
  <si>
    <t>HEAT MAP OF CURRENT WIFI COVERAGE OF ALL SITES</t>
  </si>
  <si>
    <t>ICT Infrastructure Engineering</t>
  </si>
  <si>
    <t>MIDLAND TELECOMS NETWORKS LTD</t>
  </si>
  <si>
    <t>BACKUP EXEC CAPACITY ED WIN 1 FRONT END TB ONPREMISE STANDARD LICENSE + BASIC MAINTENANCE BUNDLE XG FROM BE ELIG PROD QTY 26+ INITIAL 12MO GOV</t>
  </si>
  <si>
    <t>TRUSTMARQUE SOLUTIONS</t>
  </si>
  <si>
    <t>D1105097</t>
  </si>
  <si>
    <t xml:space="preserve">FIRE SAFETY TRAINING </t>
  </si>
  <si>
    <t>D1104127</t>
  </si>
  <si>
    <t xml:space="preserve">OLDBURY </t>
  </si>
  <si>
    <t>D1104717</t>
  </si>
  <si>
    <t>HP ELITE X360 I5 256SSD 8GB RAM NO WWAN CFG ASSETTAG, 3 YEAR WARRANTY UPGRADE RETURN TO SUPPLIER.</t>
  </si>
  <si>
    <t>D1105099</t>
  </si>
  <si>
    <t>D1104807</t>
  </si>
  <si>
    <t>PORTABLE MINI SPEED INDICATOR DEVICE (MINISID), BATTERY POWERE WITH SPARE BATTERY, INTELLIGENT CHARGER, SIGN COVER, CLAMPS. DATA COLLECTION UNIT, ADDITIONAL REG BRACKT, TRIPOD WITH DUAL PURPOSE BRACKET.</t>
  </si>
  <si>
    <t>RCRT HQ</t>
  </si>
  <si>
    <t>WESTCOTEC LTD</t>
  </si>
  <si>
    <t>D1104192</t>
  </si>
  <si>
    <t>July 2017</t>
  </si>
  <si>
    <t>C002341</t>
  </si>
  <si>
    <t>LEASE OF METER AND METERING SERVICES FOR NEW COVENTRY FIRE STATION</t>
  </si>
  <si>
    <t>WESTERN POWER DISTRIBUTION (WEST MIDLANDS) PLC</t>
  </si>
  <si>
    <t>C002359</t>
  </si>
  <si>
    <t>BWT UK LTD SUPPLY AGREEMENT- RENTAL PLUMBED COOLER</t>
  </si>
  <si>
    <t>SPORTS &amp; WELFARE</t>
  </si>
  <si>
    <t>BEST WATER TECHNOLOGY</t>
  </si>
  <si>
    <t>C002366</t>
  </si>
  <si>
    <t>FIREWALL CHECKPOINT APPLIANCE HARDWARE PURCHASE</t>
  </si>
  <si>
    <t>C002314</t>
  </si>
  <si>
    <t>PROVISION OF GROUNDS MAINTENANCE SERVICE AT VARIOUS LOCATIONS</t>
  </si>
  <si>
    <t>MITIE LANDSCAPES LTD</t>
  </si>
  <si>
    <t>D1105596</t>
  </si>
  <si>
    <t>ICNILO / 883 INCIDENT COMMAND NATIONAL INTER-AGENCY LIAISION OFFICER - 2 WEEK CSE -  DATE &amp; DELEGATES AS DETAILED</t>
  </si>
  <si>
    <t>D1106059</t>
  </si>
  <si>
    <t>D1106060</t>
  </si>
  <si>
    <t>000-725 WASP DOUBLE SYSTEM, SERIAL NOS: 21012,21013,21014,21042</t>
  </si>
  <si>
    <t>WASP RESCUE LTD</t>
  </si>
  <si>
    <t>D1105438</t>
  </si>
  <si>
    <t>10 Year Life Thermoptek Smoke Alarm With Easy Test Button, Smart Silence And Chirp Silencer And Universal Base Plate (Wmfs F/W Coo2273)</t>
  </si>
  <si>
    <t>SPRUE SAFETY PRODUCTS LTD</t>
  </si>
  <si>
    <t>D1105559</t>
  </si>
  <si>
    <t>CYBERSERVE XE5 - 108E V4</t>
  </si>
  <si>
    <t>BROADBERRY DATA SYSTEMS LTD</t>
  </si>
  <si>
    <t>D1106180</t>
  </si>
  <si>
    <t>PURCHASE OF SOFTWARE - 3YR PRODUCTION SYSTEM SUPPORT FOR NUTANIX NX3060-G5 (ALL FLASH) AND LICENSE, PRO ENTITLEMENT FOR NX-3060-G5 VALID FOR LIFE OF DEVICE</t>
  </si>
  <si>
    <t>D1105318</t>
  </si>
  <si>
    <t>PAYMENT FOR NONE RETURN OF LEAVERS PPE DETAILS AS FOLLOWS:</t>
  </si>
  <si>
    <t>BRISTOL UNIFORM LTD.</t>
  </si>
  <si>
    <t>D1105544</t>
  </si>
  <si>
    <t>DELL OPTIPLEX XE2</t>
  </si>
  <si>
    <t>DELL CORPORATION LTD</t>
  </si>
  <si>
    <t>D1105554</t>
  </si>
  <si>
    <t>D1106191</t>
  </si>
  <si>
    <t>1 X NUTANIX HARDWARE PLATFORM - NX-3360-G5-3 NODE AND LICENSE PRO ENTITLEMENT VALID FOR LIFE</t>
  </si>
  <si>
    <t>B81067</t>
  </si>
  <si>
    <t xml:space="preserve">MECHANICAL &amp; ELECTRICAL CONSULTANCY SERVICES for FIRE CONTROL RELOCATION </t>
  </si>
  <si>
    <t>B80792</t>
  </si>
  <si>
    <t>FENCING WORK AT WARD END FIRE STATION</t>
  </si>
  <si>
    <t>PHOENIX BUILDING MANAGEMENT SOLUTIONS LTD</t>
  </si>
  <si>
    <t>S1105918</t>
  </si>
  <si>
    <t>1 x Combi Crew Van 1.6</t>
  </si>
  <si>
    <t>VAUXHALL MOTORS LTD</t>
  </si>
  <si>
    <t>S1105919</t>
  </si>
  <si>
    <t>2 x Combi Crew Van 1.6</t>
  </si>
  <si>
    <t>August 2017</t>
  </si>
  <si>
    <t>D1107180</t>
  </si>
  <si>
    <t>D1106302</t>
  </si>
  <si>
    <t>BULLARD QXT THERMAL IMAGER WITH RED/BLACK HOUSING, LI-ION BATTERY AND TRUCK MOUNT CHARGER ( PART NO QXTBUNDLEE )</t>
  </si>
  <si>
    <t>D1107273</t>
  </si>
  <si>
    <t>HAAGEN SMOKE GENERATOR ETNA V2 (UK) -PLUS ANCILLARY ITEMS AS DETAILED</t>
  </si>
  <si>
    <t>HAAGEN</t>
  </si>
  <si>
    <t>D1107179</t>
  </si>
  <si>
    <t>CENTRO - T/A WEST MIDLANDS COMBINED AUTHORITY</t>
  </si>
  <si>
    <t>D1107271</t>
  </si>
  <si>
    <t>MARKETING HQ</t>
  </si>
  <si>
    <t>CROWN GRAPHICS SOLUTIONS LTD</t>
  </si>
  <si>
    <t>D1106562</t>
  </si>
  <si>
    <t xml:space="preserve">PERRY BARR </t>
  </si>
  <si>
    <t>D1106787</t>
  </si>
  <si>
    <t>HARDWARE - DETAILS AS FOLLOWS:-</t>
  </si>
  <si>
    <t>MIDLAND TELECOM NETWORKS LTD</t>
  </si>
  <si>
    <t>D1106780</t>
  </si>
  <si>
    <t>D1106781</t>
  </si>
  <si>
    <t>D1106459</t>
  </si>
  <si>
    <t>LENOVO THINKPAD P51S 20JY</t>
  </si>
  <si>
    <t>D1106845</t>
  </si>
  <si>
    <t>FLOOD SUIT STORM F4-YELLOW-SIZE TO BE CONFIRMED</t>
  </si>
  <si>
    <t>B81234</t>
  </si>
  <si>
    <t xml:space="preserve">ARCHITECTURAL DESIGN SERVICES ON THE FIRE CONTROL RELOCATION </t>
  </si>
  <si>
    <t>THE TYLER-PARKES PARTNERSHIP LTD</t>
  </si>
  <si>
    <t>PRL_MDT_TETRA_INST AS PER QUOTATION 10054</t>
  </si>
  <si>
    <t>September 2017</t>
  </si>
  <si>
    <t>C001668</t>
  </si>
  <si>
    <t>COMPRESSOR AIR PURITY TESTS</t>
  </si>
  <si>
    <t>REVOLUTION AIR SERVICES LIMITED</t>
  </si>
  <si>
    <t>D1108072</t>
  </si>
  <si>
    <t>NIL</t>
  </si>
  <si>
    <t>FIRE ENG HQ</t>
  </si>
  <si>
    <t>D1108071</t>
  </si>
  <si>
    <t>D1107879</t>
  </si>
  <si>
    <t>CONSULTANT FEES</t>
  </si>
  <si>
    <t>FINANCE</t>
  </si>
  <si>
    <t>B82027</t>
  </si>
  <si>
    <t xml:space="preserve">REMEDIAL LIGHTING WORKS </t>
  </si>
  <si>
    <t>B82382</t>
  </si>
  <si>
    <t>CONSTRUCT A REINFORCED CONCRETE RAFT FOUNDATIONS</t>
  </si>
  <si>
    <t>October 2017</t>
  </si>
  <si>
    <t>C002348</t>
  </si>
  <si>
    <t>MANAGEMENT FOUNDATION DEGREE (LEADING EXCELLENCE)</t>
  </si>
  <si>
    <t>CU SERVICES</t>
  </si>
  <si>
    <t>C001147</t>
  </si>
  <si>
    <t>MADE TO MEASURE UNIFORM</t>
  </si>
  <si>
    <t>FIRMIN AND SONS PLC</t>
  </si>
  <si>
    <t>B82827</t>
  </si>
  <si>
    <t>UXO SPECIALIST SURVEY AT COVENTRY FIRE STATION</t>
  </si>
  <si>
    <t>D1108525</t>
  </si>
  <si>
    <t>D1109020</t>
  </si>
  <si>
    <t>PROFESSIONAL DEVELOPMENT</t>
  </si>
  <si>
    <t>D1108918</t>
  </si>
  <si>
    <t xml:space="preserve">SAMSUNG J530 2017 MODEL </t>
  </si>
  <si>
    <t>NEW WAY INTERNATIONAL LTD</t>
  </si>
  <si>
    <t>November 2017</t>
  </si>
  <si>
    <t>C002265</t>
  </si>
  <si>
    <t>MULTI FUNCTIONAL DEVICES REGISTRY  (MFD'S -KONICA</t>
  </si>
  <si>
    <t>2X24 MONTHS</t>
  </si>
  <si>
    <t>KONICA BUSINESS MACHINES LTD</t>
  </si>
  <si>
    <t>C002339</t>
  </si>
  <si>
    <t>DNSP INSTALLATION AND MANAGED SERVICE</t>
  </si>
  <si>
    <t>ESMCP (FIRE CONTROL &amp; ICT)</t>
  </si>
  <si>
    <t>VODAFONE (CABLE &amp; WIRELESS) LIMITED</t>
  </si>
  <si>
    <t>B83497</t>
  </si>
  <si>
    <t>BUILDING WORKS AT TRANSPORT ENGINEERING WORKSHOPS</t>
  </si>
  <si>
    <t>B83483</t>
  </si>
  <si>
    <t xml:space="preserve">DRYING RACK SYSTEM </t>
  </si>
  <si>
    <t>TOP TROCK</t>
  </si>
  <si>
    <t>B83337</t>
  </si>
  <si>
    <t xml:space="preserve">ERECT JIB ARM AT SECOND FLOOR OF DRILL TOWER </t>
  </si>
  <si>
    <t>TM BROOKS</t>
  </si>
  <si>
    <t>B83673</t>
  </si>
  <si>
    <t xml:space="preserve">UXB SURVEY </t>
  </si>
  <si>
    <t>B83457</t>
  </si>
  <si>
    <t>REFURB WC AT LADYWOOD FIRE STATION</t>
  </si>
  <si>
    <t>CONTECH CONSTRUCTION</t>
  </si>
  <si>
    <t>B83308</t>
  </si>
  <si>
    <t>S1110061R</t>
  </si>
  <si>
    <t>ANNUAL SERVICE &amp; CERT</t>
  </si>
  <si>
    <t>D1110547</t>
  </si>
  <si>
    <t>RECRUIT INITIAL ISSUE UNIFORM, AS PER LIST</t>
  </si>
  <si>
    <t>RECRUITS</t>
  </si>
  <si>
    <t>DIMENSIONS CLOTHING LIMITED</t>
  </si>
  <si>
    <t>D1110195</t>
  </si>
  <si>
    <t>ASPIRE AWARDS MISCELLANEOUS ITEMS AS FOLLOWS:-</t>
  </si>
  <si>
    <t>PUBLIC RELATIONS</t>
  </si>
  <si>
    <t>AVENTEQ LTD</t>
  </si>
  <si>
    <t>D1110463</t>
  </si>
  <si>
    <t>MISC - EQUIPMENT PURCHASE</t>
  </si>
  <si>
    <t>D1109459</t>
  </si>
  <si>
    <t>REDUCER ASSESMBLY PRODUCT CODE - 3355990. ALL REDUCERS TO BE REPLACED DURING 2018 ANNUAL SERVICE</t>
  </si>
  <si>
    <t>December 2017</t>
  </si>
  <si>
    <t>B83972</t>
  </si>
  <si>
    <t xml:space="preserve">QUANTITY SURVEYING SERVICES </t>
  </si>
  <si>
    <t>WALKER COTTER</t>
  </si>
  <si>
    <t>B84052</t>
  </si>
  <si>
    <t>ELECTRICAL WORKS AT FOLESHILL FIRE STATION</t>
  </si>
  <si>
    <t>B84087</t>
  </si>
  <si>
    <t>KITCHEN REFURB AT NORTHFIELD FIRE STATION</t>
  </si>
  <si>
    <t>ARROW SERVICES (MIDLANDS) LTD</t>
  </si>
  <si>
    <t>S1110690</t>
  </si>
  <si>
    <t>AS PER QUOTATION 17SKQ0047713</t>
  </si>
  <si>
    <t>S1110697R</t>
  </si>
  <si>
    <t>12 MONTH ANNUAL SERVICE</t>
  </si>
  <si>
    <t>S1110698R</t>
  </si>
  <si>
    <t>12 MONTH SERVICE</t>
  </si>
  <si>
    <t>D1110715</t>
  </si>
  <si>
    <t>TRAINING COURSE - DETAILS AS FOLLOWS:</t>
  </si>
  <si>
    <t>STAFFORDSHIRE FIRE &amp; RESCUE</t>
  </si>
  <si>
    <t>D1110851</t>
  </si>
  <si>
    <t>CISCO SWITCHES AND CARDS FOR FIRE CONTROL (QUOTE REF 4709542)</t>
  </si>
  <si>
    <t>CCS MEDIA</t>
  </si>
  <si>
    <t>D1110734</t>
  </si>
  <si>
    <t>D1111228</t>
  </si>
  <si>
    <t>D1110682</t>
  </si>
  <si>
    <t>January 2018</t>
  </si>
  <si>
    <t>B84833</t>
  </si>
  <si>
    <t xml:space="preserve">RE-ROOFING WORKS TO BILSTON FIRE STATION </t>
  </si>
  <si>
    <t>N/A</t>
  </si>
  <si>
    <t>GENERAL ASPHALT COMPANY</t>
  </si>
  <si>
    <t>B84932</t>
  </si>
  <si>
    <t xml:space="preserve">SUPPLY AND INSTALL NEW AUTOMATED PAIR CAM </t>
  </si>
  <si>
    <t>B85042</t>
  </si>
  <si>
    <t>BOILER REPLACEMENT</t>
  </si>
  <si>
    <t>B85097</t>
  </si>
  <si>
    <t>SUPPLY AND INSTALL ALTRO AQUARIUS SHEET VINYL FLOOR COVERING</t>
  </si>
  <si>
    <t>B85143</t>
  </si>
  <si>
    <t>SENATE MECH</t>
  </si>
  <si>
    <t>B85257</t>
  </si>
  <si>
    <t xml:space="preserve">MODIFICATION OF THE EXISTING INSTALLATION </t>
  </si>
  <si>
    <t>D1111606</t>
  </si>
  <si>
    <t>FREC LEVEL 3 BRIDGING COURSE</t>
  </si>
  <si>
    <t>QUALSAFE AWARDS</t>
  </si>
  <si>
    <t>D1111651</t>
  </si>
  <si>
    <t>ADVERTISMENT FOR COMMUNITY SAFETY CAMPAIGNS (INFO TO FOLLOW)</t>
  </si>
  <si>
    <t>COMMUNITY FIRE SAFETY</t>
  </si>
  <si>
    <t>AJB MEDIA</t>
  </si>
  <si>
    <t>D1111837</t>
  </si>
  <si>
    <t>ASUS VK228H 21,5 MONITOR WITH BUILT IN WEBCAM</t>
  </si>
  <si>
    <t>D1111879</t>
  </si>
  <si>
    <t>GAD PENSION SCHEME ACCOUNTING DISCLOSURES 2017/18</t>
  </si>
  <si>
    <t>GOVERNMENT ACTUARY'S DEPARTMENT</t>
  </si>
  <si>
    <t>D1111963</t>
  </si>
  <si>
    <t>D1111994</t>
  </si>
  <si>
    <t>QUAESTOR 7000 PART NUMBER: R58312</t>
  </si>
  <si>
    <t xml:space="preserve">EMS </t>
  </si>
  <si>
    <t>D1112052</t>
  </si>
  <si>
    <t>D1112434</t>
  </si>
  <si>
    <t>EXTERNAL COURSE (DETAILS REQUIRED)</t>
  </si>
  <si>
    <t>S1111090</t>
  </si>
  <si>
    <t xml:space="preserve">Vauxhall Vivaro </t>
  </si>
  <si>
    <t>SMH FLEET SOLUTIONS LIMTIED</t>
  </si>
  <si>
    <t>S1111240</t>
  </si>
  <si>
    <t>Pump Rescue Ladder Vechiles</t>
  </si>
  <si>
    <t>February 2018</t>
  </si>
  <si>
    <t>B85637</t>
  </si>
  <si>
    <t xml:space="preserve">REMOVE AND DISPOSE OF ASBESTOS INSULATION RESIDUES </t>
  </si>
  <si>
    <t>y</t>
  </si>
  <si>
    <t>B86007</t>
  </si>
  <si>
    <t>REPLACE AREAS OF FLOORING</t>
  </si>
  <si>
    <t>D1113005</t>
  </si>
  <si>
    <t xml:space="preserve">Lot 3 - Newer Vehicles -  Black Country Borough Command Areas </t>
  </si>
  <si>
    <t>AUTOBITS</t>
  </si>
  <si>
    <t>n</t>
  </si>
  <si>
    <t>D1113400</t>
  </si>
  <si>
    <t>March 2018</t>
  </si>
  <si>
    <t>B86702</t>
  </si>
  <si>
    <t>REPLACE DOORS at tettenhall fire station</t>
  </si>
  <si>
    <t>B86682</t>
  </si>
  <si>
    <t>WORK TO MOSEDALE ROOMS</t>
  </si>
  <si>
    <t>B86519</t>
  </si>
  <si>
    <t>NEW BOILER AT FALLINGS PARK</t>
  </si>
  <si>
    <t>B86377</t>
  </si>
  <si>
    <t>INSTALL DERV TANK AT ERDINGTON FIRE STATION</t>
  </si>
  <si>
    <t>B86432</t>
  </si>
  <si>
    <t>NEW FENCING AT WALSALL FORE STATION</t>
  </si>
  <si>
    <t>PARKWAY GROUND MAINTENANCE</t>
  </si>
  <si>
    <t>B86427</t>
  </si>
  <si>
    <t>WORKS AT CDC</t>
  </si>
  <si>
    <t>D1114231</t>
  </si>
  <si>
    <t>LEARING &amp; DEVELOPMENT</t>
  </si>
  <si>
    <t>D1114463</t>
  </si>
  <si>
    <t>MISCELLANEOUS - MEDICAL</t>
  </si>
  <si>
    <t>OHC</t>
  </si>
  <si>
    <t>SECA LIMITED</t>
  </si>
  <si>
    <t>D1113721</t>
  </si>
  <si>
    <t>D1113983</t>
  </si>
  <si>
    <t>D1114335</t>
  </si>
  <si>
    <t>PRE_LH</t>
  </si>
  <si>
    <t>D1113982</t>
  </si>
  <si>
    <t>D1114316</t>
  </si>
  <si>
    <t>MISC ITEMS DETAILS AS FOLLOWS</t>
  </si>
  <si>
    <t>D1113726</t>
  </si>
  <si>
    <t>CISCO SMALL BUSINESS SG220-50P MANAGED L2 GIGABIT ETHERNET  (SG220-50P-K9-UK)</t>
  </si>
  <si>
    <t>D1114416</t>
  </si>
  <si>
    <t>MEMEBRSHIP</t>
  </si>
  <si>
    <t>D1113825</t>
  </si>
  <si>
    <t>GASALERTMICRO5 WITH %LEL (UNFILTERED) O2, H2S, CO &amp; HCN SENSORS. PUMPED, RECHARGEABLE BATTER. M5-XUZY-R-P-D-Y-E-00</t>
  </si>
  <si>
    <t>LIFE SAFETY DISTRIBUTION  AG</t>
  </si>
  <si>
    <t>April 2018</t>
  </si>
  <si>
    <t>B87208</t>
  </si>
  <si>
    <t>TARMAC REPAIR AT ERDINGTON FIRE STATION</t>
  </si>
  <si>
    <t>DUROLAS CONSTRUCTION LT G D</t>
  </si>
  <si>
    <t>S1114688</t>
  </si>
  <si>
    <t>MERCEDES BENZ 514 VAN = £37,465</t>
  </si>
  <si>
    <t>Transport Workshops</t>
  </si>
  <si>
    <t>S1114784</t>
  </si>
  <si>
    <t>ARCTIC WHITE</t>
  </si>
  <si>
    <t>B87593</t>
  </si>
  <si>
    <t>INSTALL CAMERAS AT TRU</t>
  </si>
  <si>
    <t>D1115431</t>
  </si>
  <si>
    <t>FINANCE MGT</t>
  </si>
  <si>
    <t>D1115310</t>
  </si>
  <si>
    <t>STAFF TRAINING AND DEV, COURSES - PLEASE PROVIDE DETAILS</t>
  </si>
  <si>
    <t>PEOPLE SUPPORT</t>
  </si>
  <si>
    <t>SOUTH EAST EMPLOYERS (SEE)</t>
  </si>
  <si>
    <t>D1115228</t>
  </si>
  <si>
    <t>CFOA ANNUAL INDIVIDUAL MEMBERSHIP FEES</t>
  </si>
  <si>
    <t>CHIEF FIRE OFFICERS ASSOCIATION</t>
  </si>
  <si>
    <t>C002547</t>
  </si>
  <si>
    <t>ICT AGENCY STAFF</t>
  </si>
  <si>
    <t>ROC SEARCH LIMITED</t>
  </si>
  <si>
    <t>C002602</t>
  </si>
  <si>
    <t>C002529</t>
  </si>
  <si>
    <t>PERSONAL EFFECTIVENESS AT WORK PROGRAMME 2018/19</t>
  </si>
  <si>
    <t>ORGANISATIONAL LEARNING AND PEOPLE DEVELOPMENT</t>
  </si>
  <si>
    <t>ENNIS SOLUTIONS</t>
  </si>
  <si>
    <t>C002533</t>
  </si>
  <si>
    <t>MANAGING FOR EXCELLENCE</t>
  </si>
  <si>
    <t>C002528</t>
  </si>
  <si>
    <t>K SANDERS CONSULTING LTD</t>
  </si>
  <si>
    <t>C002534</t>
  </si>
  <si>
    <t>C002535</t>
  </si>
  <si>
    <t>GEL RESOURCING LTD</t>
  </si>
  <si>
    <t>GEL RESOURCING LIMITED</t>
  </si>
  <si>
    <t>C002508</t>
  </si>
  <si>
    <t>SECURITY COVER FOR HQ ONLY</t>
  </si>
  <si>
    <t>24 MONTHS TO 2022</t>
  </si>
  <si>
    <t>RELIANCE /SECURITAS SECURITY SERVICES LTD</t>
  </si>
  <si>
    <t>C002549</t>
  </si>
  <si>
    <t>LEVEL 3 CERTIFICATE PROGRAMME</t>
  </si>
  <si>
    <t>C002550</t>
  </si>
  <si>
    <t>C002495</t>
  </si>
  <si>
    <t>ICT/ HR</t>
  </si>
  <si>
    <t>May 2018</t>
  </si>
  <si>
    <t>B87937</t>
  </si>
  <si>
    <t>CREATE A CLEAN TO DIRTY AREA AT OLDBURY TRAINING</t>
  </si>
  <si>
    <t>facilities management</t>
  </si>
  <si>
    <t>B88077</t>
  </si>
  <si>
    <t>Redevlopment of Aston Fire Station</t>
  </si>
  <si>
    <t>INTERCLASS PLC</t>
  </si>
  <si>
    <t>S1115790</t>
  </si>
  <si>
    <t>Acentia cars  x 2</t>
  </si>
  <si>
    <t>WESTWAY NISSAN</t>
  </si>
  <si>
    <t>S1115934</t>
  </si>
  <si>
    <t>TYPHOON VALVED DUST RESPIRATORS FFP3 FOLD FLAT  EN49:2001+A1:2009  PK 10 - MINIMUM ORDER LEVEL 320 BOXES</t>
  </si>
  <si>
    <t>D1116222</t>
  </si>
  <si>
    <t>D1115739</t>
  </si>
  <si>
    <t>NIAGARA FOAM CONCENTRATE 20 LITRE CONTAINER (PRODUCT CODE: FN0720F0P)</t>
  </si>
  <si>
    <t>D1116131</t>
  </si>
  <si>
    <t>PSS7000 BODYGUARD 7000 (INCL 2ND PERSON ATTACHMENT (WAIST), 2X WAISTBELT LOOP, 2X KARABINER D-RING ) PART NO: 3359905  GOODS AND SERVICES ARE TO BE SUPPLIED IN ACCORDANCE WITH THE</t>
  </si>
  <si>
    <t>PSS MERLIN MODEM FOR PSS7000 (INCLUDING RECHARGEABLE BATTERY) PART NO: 3363484  GOODS AND SERVICES ARE TO BE SUPPLIED IN ACCORDANCE WITH THE</t>
  </si>
  <si>
    <t>C002551</t>
  </si>
  <si>
    <t>NODE JS &amp; TIMLY APPLICATION DEVELOPMENT</t>
  </si>
  <si>
    <t>JEZ UK LTD</t>
  </si>
  <si>
    <t>C002442</t>
  </si>
  <si>
    <t>ASTON FIRE STATION - REDEVELOPMENT</t>
  </si>
  <si>
    <t>C002545</t>
  </si>
  <si>
    <t>PURCHASE OF 29 X BA SETS</t>
  </si>
  <si>
    <t>RDTI/ EMS</t>
  </si>
  <si>
    <t>C002541</t>
  </si>
  <si>
    <t>HABEEB HUSSAIN - ICT ENGINEER</t>
  </si>
  <si>
    <t>SENITOR RECRUITMENT</t>
  </si>
  <si>
    <t>C002539</t>
  </si>
  <si>
    <t>MP RECRUITMENT AGENCY CONTRACT</t>
  </si>
  <si>
    <t>MICHAEL PAGE</t>
  </si>
  <si>
    <t>C002472</t>
  </si>
  <si>
    <t>REPAIR AND MAINTENANCE OF APPLIANCE BAY DOORS GATES AND BARRIERS</t>
  </si>
  <si>
    <t>24 MONTHS IN 12 MTH OPTIONS</t>
  </si>
  <si>
    <t>C002579</t>
  </si>
  <si>
    <t>CORPORATE TRAVEL MANAGEMENT - PROVISION OF TRAVEL MANAGEMENT (NEPO507)</t>
  </si>
  <si>
    <t>PROCUREMENT</t>
  </si>
  <si>
    <t>CLICK TRAVEL LIMITED</t>
  </si>
  <si>
    <t>June 2018</t>
  </si>
  <si>
    <t>B88550</t>
  </si>
  <si>
    <t>BUILDING WORKS AT NORTHFIELD FIRE STATION</t>
  </si>
  <si>
    <t>B88272</t>
  </si>
  <si>
    <t>WORKS TO HIGH RISE TRAINING FACILITY</t>
  </si>
  <si>
    <t>B88532</t>
  </si>
  <si>
    <t>REDECORATION OF BILSTON FIRE STATION</t>
  </si>
  <si>
    <t>B88549</t>
  </si>
  <si>
    <t>BUILDING WORKS AT BILLESLEY FIRE STATION</t>
  </si>
  <si>
    <t>S1117342</t>
  </si>
  <si>
    <t>SALVAGE SHEET CANVAS 12FT X 12FT</t>
  </si>
  <si>
    <t>ANDREW MITCHELL &amp; CO LIMITED</t>
  </si>
  <si>
    <t>D1117671</t>
  </si>
  <si>
    <t>BARRISTERS ADVICE</t>
  </si>
  <si>
    <t>D1117181</t>
  </si>
  <si>
    <t>AGENCY STAFF</t>
  </si>
  <si>
    <t>RETHINK RECRUITMENT SOLUTIONS</t>
  </si>
  <si>
    <t>D1117479</t>
  </si>
  <si>
    <t>EVERSHEDS SUTHERLAND (INTERNATIONAL) LTD</t>
  </si>
  <si>
    <t>D1116853</t>
  </si>
  <si>
    <t>C002558</t>
  </si>
  <si>
    <t>COHESITY BACK UP SOLUTION</t>
  </si>
  <si>
    <t>C002568</t>
  </si>
  <si>
    <t>WIDE AREA NETWORK 2018-21 (CCS RM1045)</t>
  </si>
  <si>
    <t>C002571</t>
  </si>
  <si>
    <t>NETWORKING VULNERABILITY TEST</t>
  </si>
  <si>
    <t>APPCHECK NG</t>
  </si>
  <si>
    <t>C002588</t>
  </si>
  <si>
    <t>C002573</t>
  </si>
  <si>
    <t>SMOKE GENERATORS</t>
  </si>
  <si>
    <t>C002565</t>
  </si>
  <si>
    <t>VDI ROLLOUT</t>
  </si>
  <si>
    <t>C002564</t>
  </si>
  <si>
    <t>STATION END MOBILISING EQUIPMENT VIA HEALTH TRUST EUROPE ICT SOLUTIONS FRAMEOWRK AGREEMENT</t>
  </si>
  <si>
    <t>SOFTCAT</t>
  </si>
  <si>
    <t>C002498</t>
  </si>
  <si>
    <t>SAFE WORKING AT HEIGHT EQUIPMENT FOR OPERATIONAL CREWS, TRAINING AND TRU</t>
  </si>
  <si>
    <t>RDTI</t>
  </si>
  <si>
    <t>LYON WORK &amp; RESCUE</t>
  </si>
  <si>
    <t>C002569</t>
  </si>
  <si>
    <t>MODIFICATION IWMFS1204 AND HOSTING IWMFS1182</t>
  </si>
  <si>
    <t>MAGIC SQUARE SYSTEMS LTD</t>
  </si>
  <si>
    <t>July 2018</t>
  </si>
  <si>
    <t>PARK PLACE TECHNOLOGIES LIMITED</t>
  </si>
  <si>
    <t>D1117869</t>
  </si>
  <si>
    <t>CS_WMFR-MICROSAVER 2.0 LIKE KEYED VDI LOCKS</t>
  </si>
  <si>
    <t>D1117950</t>
  </si>
  <si>
    <t>PENSION VALUATION</t>
  </si>
  <si>
    <t>PAYROLLS</t>
  </si>
  <si>
    <t>LAVAT CONSULTING LIMITED</t>
  </si>
  <si>
    <t>D1117960</t>
  </si>
  <si>
    <t>PETZL GRILLON 5 M CODE: L052AA03</t>
  </si>
  <si>
    <t>PETZL VOLT LT HARNESS CODE: C72AFA 1U</t>
  </si>
  <si>
    <t>WEST MIDLANDS WAH TWIN LANYARD 1.2 M CODE: LPP0106</t>
  </si>
  <si>
    <t>D1118559</t>
  </si>
  <si>
    <t>EC BOARD COVER C/W DETACHABLE POUCH</t>
  </si>
  <si>
    <t>D1118677</t>
  </si>
  <si>
    <t xml:space="preserve">ADVERTISMENT FOR COMMUNITY SAFETY CAMPAIGNS </t>
  </si>
  <si>
    <t>D1118705</t>
  </si>
  <si>
    <t>D1118703R</t>
  </si>
  <si>
    <t>B89227</t>
  </si>
  <si>
    <t>KITCHEN REFURB AT LADYWOOD FIRE STATION</t>
  </si>
  <si>
    <t>B89133</t>
  </si>
  <si>
    <t>REPLACE TILES AT OLDBURY FIRE HOUSE</t>
  </si>
  <si>
    <t>B89122</t>
  </si>
  <si>
    <t>INSTALL AIR CONDITIONING AT OLDBURY FIRE HOUSE</t>
  </si>
  <si>
    <t>SWIFT MAINTENANCE SERVICES (1973) LTD</t>
  </si>
  <si>
    <t>B89348</t>
  </si>
  <si>
    <t>RIBA STAGE 2-7</t>
  </si>
  <si>
    <t>BOND BYRYAN ARCHITECTS</t>
  </si>
  <si>
    <t>B89171</t>
  </si>
  <si>
    <t>REPAIR TO SPRINKLER SYSTEM AT HEADQUARTERS</t>
  </si>
  <si>
    <t>ARGUS FIRE PROTECTION LTD</t>
  </si>
  <si>
    <t>B89314</t>
  </si>
  <si>
    <t>FIT WINDOWS AT CANLEY FIRE STATION</t>
  </si>
  <si>
    <t>HAZLEMERE GROUP</t>
  </si>
  <si>
    <t>S1117971R</t>
  </si>
  <si>
    <t>VEHICLE WRAP X 13</t>
  </si>
  <si>
    <t>VEHICLE LIVERY SOLUTIONS LIMITED</t>
  </si>
  <si>
    <t>S1118190</t>
  </si>
  <si>
    <t>REPLACEMENT VAN</t>
  </si>
  <si>
    <t>S1117972R</t>
  </si>
  <si>
    <t>INSTALL BLUE LIGHTS X 13</t>
  </si>
  <si>
    <t>SPECIAL VEHICLE SOLUTIONS</t>
  </si>
  <si>
    <t>C002502</t>
  </si>
  <si>
    <t>FIRE CONTROL RELOCATION WORKS</t>
  </si>
  <si>
    <t>FIRE CONTROL</t>
  </si>
  <si>
    <t>APPROVED SHOPFITTING &amp; INTERIORS</t>
  </si>
  <si>
    <t>C002576</t>
  </si>
  <si>
    <t>WASTE  COLLECTION / RECYCLING 2018</t>
  </si>
  <si>
    <t>SAFETY , HEALTH &amp; ENVIRONMENT</t>
  </si>
  <si>
    <t>CLEARAWAY RECYCLING AND WASTE MANAGEMENT</t>
  </si>
  <si>
    <t>C002555</t>
  </si>
  <si>
    <t>LEVEL 6 BA TOP-UP FOR LEADING EXCELLENCE PROGRAMME</t>
  </si>
  <si>
    <t>CU SERVICES LIMITED</t>
  </si>
  <si>
    <t>C002557</t>
  </si>
  <si>
    <t>SUPPORT &amp; MAINTENANCE FOR COHESITY BACK UP SOLUTION</t>
  </si>
  <si>
    <t>August 2018</t>
  </si>
  <si>
    <t>C002582</t>
  </si>
  <si>
    <t>XVT CONSULTANCY</t>
  </si>
  <si>
    <t xml:space="preserve">OLPD </t>
  </si>
  <si>
    <t>BLUEBLOKE LIMITED</t>
  </si>
  <si>
    <t>D1119959</t>
  </si>
  <si>
    <t>CONSULTANCY FEE</t>
  </si>
  <si>
    <t>D1119840</t>
  </si>
  <si>
    <t>MISC SOFTWARE, QUOTE REF NUMBER</t>
  </si>
  <si>
    <t>SMOOTHWALL LTD</t>
  </si>
  <si>
    <t>D1119577</t>
  </si>
  <si>
    <t>DSP</t>
  </si>
  <si>
    <t>D1119480</t>
  </si>
  <si>
    <t>D1119228</t>
  </si>
  <si>
    <t>D1119229</t>
  </si>
  <si>
    <t>C002559</t>
  </si>
  <si>
    <t>APPLIANCE BAY DOORS AT HIGHGATE &amp; HAY MILLS</t>
  </si>
  <si>
    <t>C002521</t>
  </si>
  <si>
    <t>WATER HYGIENE MONITORING- LEGIONELLA</t>
  </si>
  <si>
    <t>Facilities Management</t>
  </si>
  <si>
    <t>HSL COMPLIANCE LTD</t>
  </si>
  <si>
    <t>C002587</t>
  </si>
  <si>
    <t>LIFT MAINTENANCE HQ &amp; SAFESIDE ONLY</t>
  </si>
  <si>
    <t>SCHINDLER LIMITED</t>
  </si>
  <si>
    <t>C002524</t>
  </si>
  <si>
    <t>HEATING VENTILATION &amp; AIR CON MAINTENANCE &amp; REACTIVE REPAIRS 2014-2018</t>
  </si>
  <si>
    <t>24 MONTH TO TAKE AFTER 2020</t>
  </si>
  <si>
    <t>September 2018</t>
  </si>
  <si>
    <t>D1120926</t>
  </si>
  <si>
    <t>IT - MISCELLANEOUS EQUIPMENT</t>
  </si>
  <si>
    <t>D1120697</t>
  </si>
  <si>
    <t>CAPITAL FIXTURES AND FITTINGS</t>
  </si>
  <si>
    <t>SELINA ROSE</t>
  </si>
  <si>
    <t>D1120405</t>
  </si>
  <si>
    <t>MISCELLANEOUS ITEMS FOR H&amp;S (BUDGET D304)</t>
  </si>
  <si>
    <t>C002624</t>
  </si>
  <si>
    <t>OCCUPATIONAL HEALTH ADVISOR</t>
  </si>
  <si>
    <t>KEY  PEOPLE LIMITED</t>
  </si>
  <si>
    <t>C002623</t>
  </si>
  <si>
    <t>PERTEMPS NETWORK CATERING - AGENCY STAFF</t>
  </si>
  <si>
    <t>PERTEMPS NETWORK CATERING LIMITED</t>
  </si>
  <si>
    <t>C002608</t>
  </si>
  <si>
    <t>REFINE SITUATIONAL JUDGEMENT TEST (SJT) TO ASSESS MINDSETS IN FIRE-FIGHTERS</t>
  </si>
  <si>
    <t>ALISON BROWN</t>
  </si>
  <si>
    <t>C002599</t>
  </si>
  <si>
    <t>MICHAEL NATHAN</t>
  </si>
  <si>
    <t>C002590</t>
  </si>
  <si>
    <t>CLEANING MATERIALS &amp; JANITORIAL SUPPLIES - ESPO  FRAMEWORK REFERENCE 777_</t>
  </si>
  <si>
    <t>CLEANING SERVICES - FACILITIES MANAGEMENT</t>
  </si>
  <si>
    <t>BUNZL CLEANING AND HYGIENE SUPPLIES LTD</t>
  </si>
  <si>
    <t>C002583</t>
  </si>
  <si>
    <t>EMERGENCY LIGHTING - TESTING AND MAINTENANCE &amp; MINOR REPAIRS</t>
  </si>
  <si>
    <t>C002556</t>
  </si>
  <si>
    <t>LEADING EXCELLENCE APPRENTICESHIP PROGRAMME</t>
  </si>
  <si>
    <t>OLPD</t>
  </si>
  <si>
    <t>ENCOMPASS CONSULTANCY LIMITED</t>
  </si>
  <si>
    <t>C002552</t>
  </si>
  <si>
    <t>ROOF REPLACEMENTS 2018</t>
  </si>
  <si>
    <t>GENERAL ASPHALTE CO LTD</t>
  </si>
  <si>
    <t>B90077</t>
  </si>
  <si>
    <t>WORKS TO SHOWER ROOM</t>
  </si>
  <si>
    <t>B90137</t>
  </si>
  <si>
    <t>SUPPLY OF LOCKERS</t>
  </si>
  <si>
    <t>GARRAN LOCKERS</t>
  </si>
  <si>
    <t>B90198</t>
  </si>
  <si>
    <t xml:space="preserve">SUPPLY AND INSTALL WALL MOUNTED FIXED AIR CONDITIONING UNITS </t>
  </si>
  <si>
    <t>B90208</t>
  </si>
  <si>
    <t>REPLACE VINYL FLOORING</t>
  </si>
  <si>
    <t>NETWORK EPS LTD</t>
  </si>
  <si>
    <t>B90362</t>
  </si>
  <si>
    <t>REPLACE FLOORING</t>
  </si>
  <si>
    <t>INTERIORS DIRECT</t>
  </si>
  <si>
    <t>B90417</t>
  </si>
  <si>
    <t xml:space="preserve">WORKS  </t>
  </si>
  <si>
    <t>B90427</t>
  </si>
  <si>
    <t>SUPPLY AND INSTALL OF BLINDS</t>
  </si>
  <si>
    <t>IMAGE BLINDS</t>
  </si>
  <si>
    <t>B90467</t>
  </si>
  <si>
    <t>INSTALL OF ELECTRIC CHARGING POINTS</t>
  </si>
  <si>
    <t>ELMTRONICS LTD</t>
  </si>
  <si>
    <t>B90542</t>
  </si>
  <si>
    <t>L2 FIRE ALARM WORKS AT FOLESHILL FIRE STATION</t>
  </si>
  <si>
    <t>B90543</t>
  </si>
  <si>
    <t>L2 FIRE ALARM WORKS AT BICKENHILL FIRE STATION</t>
  </si>
  <si>
    <t>B90547</t>
  </si>
  <si>
    <t>SUPPLY AND INSTALL 2NO PUMPS TO EXISTING PIPEWORK INSTALLATION</t>
  </si>
  <si>
    <t>B90552</t>
  </si>
  <si>
    <t>SUPPLY AND INSTALL 2NO PUMPS TO EXISTING PIPEWORK</t>
  </si>
  <si>
    <t>October 2018</t>
  </si>
  <si>
    <t>C002612</t>
  </si>
  <si>
    <t>SUPPORT AND MAINTENANCE ONE YEAR</t>
  </si>
  <si>
    <t>C002627</t>
  </si>
  <si>
    <t>RECRUITMENT SUPPORT</t>
  </si>
  <si>
    <t>RECRUITMENT</t>
  </si>
  <si>
    <t>C002575</t>
  </si>
  <si>
    <t>CATERING SERVICES (HEADQUARTERS)</t>
  </si>
  <si>
    <t>FACILITIES MANAGEMENT (CATERING)</t>
  </si>
  <si>
    <t>JERICHO CATERING</t>
  </si>
  <si>
    <t>D1121179</t>
  </si>
  <si>
    <t>ADDITIONAL INCIDENT RELATED OR COMPLIANCE WORK (MADELEINE ABAS)</t>
  </si>
  <si>
    <t>Organisational Assurance</t>
  </si>
  <si>
    <t>OSBORN ABAS HUNT LAW LTD</t>
  </si>
  <si>
    <t>D1122105</t>
  </si>
  <si>
    <t>D1121216</t>
  </si>
  <si>
    <t>ONE SOURCE I.T. LTD</t>
  </si>
  <si>
    <t>S1121817</t>
  </si>
  <si>
    <t>D1122206</t>
  </si>
  <si>
    <t>D1121378</t>
  </si>
  <si>
    <t>D1121377</t>
  </si>
  <si>
    <t>D1121387</t>
  </si>
  <si>
    <t>D1121385</t>
  </si>
  <si>
    <t>D1121386</t>
  </si>
  <si>
    <t>D1121474</t>
  </si>
  <si>
    <t>Panotex 275n, Hammer Lifejacket</t>
  </si>
  <si>
    <t>TYPHOON INTERNATIONAL LTD</t>
  </si>
  <si>
    <t>D1121175</t>
  </si>
  <si>
    <t>THE EFFECTIVE MANAGER TRAINING CO LTD</t>
  </si>
  <si>
    <t>D1122103</t>
  </si>
  <si>
    <t>D1121958</t>
  </si>
  <si>
    <t>IT EQUIPMENT CAPITAL PROJECT</t>
  </si>
  <si>
    <t>THE VEHICLE GROUP LIMITED</t>
  </si>
  <si>
    <t>D1121766</t>
  </si>
  <si>
    <t>B90928</t>
  </si>
  <si>
    <t>FURNITURE FOR COVENTRY FIRE STATION</t>
  </si>
  <si>
    <t>GRESHAM OFFICE FURNITURE</t>
  </si>
  <si>
    <t>B90882</t>
  </si>
  <si>
    <t>REDECORATE ROOMS AT WEDNESBURY FIRE STATION</t>
  </si>
  <si>
    <t>B91062</t>
  </si>
  <si>
    <t>REFURB SHOWER ROOM AT WEDNESBURY FIRE STATION</t>
  </si>
  <si>
    <t>B90922</t>
  </si>
  <si>
    <t>SECURITY SERVICE AT COVENTRY FIRE STATION</t>
  </si>
  <si>
    <t>PROACTIVE SECURITY</t>
  </si>
  <si>
    <t>B90973</t>
  </si>
  <si>
    <t>BATTERY REPLACEMENT IN UPS ROOM</t>
  </si>
  <si>
    <t>B91047</t>
  </si>
  <si>
    <t>REPLACE GATES AT STOURBRIDGE FIRE STATION</t>
  </si>
  <si>
    <t>B91132</t>
  </si>
  <si>
    <t>INTERNAL REDECORATION AT WARD END FIRE STATION</t>
  </si>
  <si>
    <t>ALFRED BAGNALL and SONS LTD</t>
  </si>
  <si>
    <t>November 2018</t>
  </si>
  <si>
    <t>C002589</t>
  </si>
  <si>
    <t>WINDOW CLEANING</t>
  </si>
  <si>
    <t>ART CLEANING (MIDLANDS) LIMITED</t>
  </si>
  <si>
    <t>C002581</t>
  </si>
  <si>
    <t>LIQUID FUELS - GAS HEATING OIL (TETTENHALL ONLY)</t>
  </si>
  <si>
    <t>C002646</t>
  </si>
  <si>
    <t>CENTRAL PURCHASING TEMP STAFF</t>
  </si>
  <si>
    <t>SF GROUP</t>
  </si>
  <si>
    <t>C002649</t>
  </si>
  <si>
    <t>QUANTITY SURVEYOR SERVICES FOR COVENTRY FIRE HOUSE REFURB</t>
  </si>
  <si>
    <t>WALKER COTTER LIMITED</t>
  </si>
  <si>
    <t>C002651</t>
  </si>
  <si>
    <t>1G PRIMARY CIRCUIT WITH 500MBPS INTERNET BANDWIDTH - 100MBPS FIBRE CIRCUIT FOR BACKUP (VIRGIN MEDIA TAIL FOR CARRIER RESILLIENCY) MANAGED FAILOVER AND DUAL ROUTERS</t>
  </si>
  <si>
    <t>EXPONENTIAL-E LIMITED</t>
  </si>
  <si>
    <t>C002648</t>
  </si>
  <si>
    <t>PROJECT MANAGEMENT FOR REFURB OF COVENTRY FIRE HOUSE</t>
  </si>
  <si>
    <t>HOLLOWAY FOO</t>
  </si>
  <si>
    <t>C002621</t>
  </si>
  <si>
    <t>PROVISION OF LAUNDRY SERVICE AND TEW GARMENT RENTAL</t>
  </si>
  <si>
    <t>ALL STATIONS &amp; CLEANING SERVICES</t>
  </si>
  <si>
    <t xml:space="preserve">JOHNSON </t>
  </si>
  <si>
    <t>C002580</t>
  </si>
  <si>
    <t>LIQUID FUELS - DERV (DIESEL)</t>
  </si>
  <si>
    <t>HALL FUELS</t>
  </si>
  <si>
    <t>C002606</t>
  </si>
  <si>
    <t>INTEGRATED COMMUNICATION CONTROL SYSTEM (ICCS) UPGRADE &amp; SUPPORT</t>
  </si>
  <si>
    <t>ICT &amp; ESN PROJECT</t>
  </si>
  <si>
    <t>CAPITA SECURE INFORMATION SOLUTIONS LTD</t>
  </si>
  <si>
    <t>D1122428</t>
  </si>
  <si>
    <t>IT EQUIPMENT RE-LOCATION CHARGES</t>
  </si>
  <si>
    <t>ALL N ALL IT &amp; ELECTRICAL SOLUTIONS</t>
  </si>
  <si>
    <t>D1122855</t>
  </si>
  <si>
    <t>PRESENTATION ITEMS FOR PUBLIC RELATIONS BUDGET.</t>
  </si>
  <si>
    <t>WEST BROMWICH ALBION</t>
  </si>
  <si>
    <t>D1122803</t>
  </si>
  <si>
    <t>D1122612</t>
  </si>
  <si>
    <t>BALLISTIC BODY ARMOUR</t>
  </si>
  <si>
    <t>AEGIS ENGINEERING LTD</t>
  </si>
  <si>
    <t>B92052</t>
  </si>
  <si>
    <t>SUPPLY AND INSTALL X-PLAN TO DOORS AT HQ AND SAFESIDE</t>
  </si>
  <si>
    <t>CVL SYSTEMS LIMITED</t>
  </si>
  <si>
    <t>B92062</t>
  </si>
  <si>
    <t>RENTAL CHARGES FOR ARCHES 22 -25 FOR STORAGE</t>
  </si>
  <si>
    <t>NETWORK RAIL</t>
  </si>
  <si>
    <t>B91817</t>
  </si>
  <si>
    <t>EXTERNAL REDECORATION OF BILLESLEY FIRE STATION</t>
  </si>
  <si>
    <t>SEDDON CONSTRUCTION LTD</t>
  </si>
  <si>
    <t>B91557</t>
  </si>
  <si>
    <t>STRIP OUT FEMALE WC AT CDC</t>
  </si>
  <si>
    <t>B91592</t>
  </si>
  <si>
    <t>TOILET REFURBISHMENT AT TIPTON FIRE STATION                         </t>
  </si>
  <si>
    <t>S1122123</t>
  </si>
  <si>
    <t>Extension Ladders for PRL's</t>
  </si>
  <si>
    <t>S1123095</t>
  </si>
  <si>
    <t>VARIOUS PARTS</t>
  </si>
  <si>
    <t>S1122982</t>
  </si>
  <si>
    <t>December 2018</t>
  </si>
  <si>
    <t>C002089</t>
  </si>
  <si>
    <t>EXPERIAN MOSAIC ANNUAL LICENCE</t>
  </si>
  <si>
    <t xml:space="preserve">ICT HELPDESK </t>
  </si>
  <si>
    <t>EXPERIAN  LTD</t>
  </si>
  <si>
    <t>C002662</t>
  </si>
  <si>
    <t>FIRE CONTROL MONITORS</t>
  </si>
  <si>
    <t>C002659</t>
  </si>
  <si>
    <t>C002669</t>
  </si>
  <si>
    <t>ORACLE SUPPORT SERVICE</t>
  </si>
  <si>
    <t>C002666</t>
  </si>
  <si>
    <t>APPLICATION DEVELOPMENT - NODE JS &amp; TYMLY APPLCATION</t>
  </si>
  <si>
    <t>C002605</t>
  </si>
  <si>
    <t>FUEL CARDS - CALL OF FROM CCS FRAMEOWRK RM6000</t>
  </si>
  <si>
    <t>ALLSTAR BUSINESS SOLUTIONS LTD</t>
  </si>
  <si>
    <t>C002663</t>
  </si>
  <si>
    <t>REPLACEMENT PUST TO TALK (PTT) UNITS</t>
  </si>
  <si>
    <t>SAVOX COMMUNICATIONS OY AB (LTD.)</t>
  </si>
  <si>
    <t>C002655</t>
  </si>
  <si>
    <t>FIRE CONTROL FURNITURE</t>
  </si>
  <si>
    <t>BATES OFFICE SERVICES LIMITED</t>
  </si>
  <si>
    <t>D1123748</t>
  </si>
  <si>
    <t>ASSET REGISTER VALUATIONS</t>
  </si>
  <si>
    <t>WILKS HEAD &amp; EVE</t>
  </si>
  <si>
    <t>D1123922</t>
  </si>
  <si>
    <t>SAVOX 500/ HT981 EX # REMOTE SPEAKER MIC PRODUCT CODE: L503002 - 10F1100</t>
  </si>
  <si>
    <t>D1123938</t>
  </si>
  <si>
    <t>ADOBE - VIP CREATIVE CLOUD FOR TERMS 12-MONTHS GOV LICENSING SUBSCRIPTION LEVEL 1 MAC/WIN</t>
  </si>
  <si>
    <t>B92392</t>
  </si>
  <si>
    <t xml:space="preserve">RENT FOR ARCHES </t>
  </si>
  <si>
    <t>B92707</t>
  </si>
  <si>
    <t xml:space="preserve">KITCHEN REFURB AT HANDSWORTH FIRE STATION                             </t>
  </si>
  <si>
    <t>January 2019</t>
  </si>
  <si>
    <t>D1124305</t>
  </si>
  <si>
    <t xml:space="preserve">MISCELLANEOUS TRAINING COURSE </t>
  </si>
  <si>
    <t>D1124371</t>
  </si>
  <si>
    <t xml:space="preserve">EXTERNAL COURSE </t>
  </si>
  <si>
    <t>D1124409</t>
  </si>
  <si>
    <t>D1124503</t>
  </si>
  <si>
    <t>MISCELLANEOUS TRAINING COURSE - TRAINNG DELEGATES &amp; DATES REQUIRED</t>
  </si>
  <si>
    <t>D1124626</t>
  </si>
  <si>
    <t>ARISTI LTD</t>
  </si>
  <si>
    <t>D1124772</t>
  </si>
  <si>
    <t>HP LAPTOP 640 G4 STANDARD TOUCH I5 - 7200U WIN 10 PRO 64, 14INCH FHD 8GB, 128GB SSD, IT4132 LTE 3 YR WARRANTY, OS AND TAGGING</t>
  </si>
  <si>
    <t>HP INC. UK LIMITED</t>
  </si>
  <si>
    <t>D1124800</t>
  </si>
  <si>
    <t>LOCK PULLER MPL493 (COMPLETE LOCK PULLER SET WITH SCREW DRIVING ADAPTOR AND EURO TOOL AND CARRY CASE)</t>
  </si>
  <si>
    <t>M E DUFFELL LTD</t>
  </si>
  <si>
    <t>D1124888</t>
  </si>
  <si>
    <t>D1124918</t>
  </si>
  <si>
    <t>D1124968</t>
  </si>
  <si>
    <t xml:space="preserve">Trudefender Ftx - Ex Demo </t>
  </si>
  <si>
    <t>HAZMATLINK LTD</t>
  </si>
  <si>
    <t>D1125013</t>
  </si>
  <si>
    <t>IMPROVEMENT &amp; DEVELOPMENT AGY FOR LOCAL GOVERNMENT</t>
  </si>
  <si>
    <t>D1125097</t>
  </si>
  <si>
    <t xml:space="preserve">BOOKING FOR CONFERENCE DELEGATE </t>
  </si>
  <si>
    <t xml:space="preserve">PORTFOLIO </t>
  </si>
  <si>
    <t>B93187</t>
  </si>
  <si>
    <t xml:space="preserve">PROFESSIONAL SERVICES AS QUANTITY SURVEYOR </t>
  </si>
  <si>
    <t>B93167</t>
  </si>
  <si>
    <t xml:space="preserve">RENT PAYMENT </t>
  </si>
  <si>
    <t>DTZ</t>
  </si>
  <si>
    <t>B93237</t>
  </si>
  <si>
    <t xml:space="preserve">LOCKERS WARD END FIRE STATION </t>
  </si>
  <si>
    <t>B93377</t>
  </si>
  <si>
    <t xml:space="preserve">PROFESSIONAL SERVICES AS PROJECT MANAGER </t>
  </si>
  <si>
    <t>B93468</t>
  </si>
  <si>
    <t xml:space="preserve">PROFESSIONAL ARCHITECTURAL SERVICES </t>
  </si>
  <si>
    <t>BOND BRYAN ARCHITECTS</t>
  </si>
  <si>
    <t>B93472</t>
  </si>
  <si>
    <t xml:space="preserve">VINYL FLOOR AND CARPET TILE INSTALLATION </t>
  </si>
  <si>
    <t>B93787</t>
  </si>
  <si>
    <t>MINOR REFURBISHMENT                                                                       </t>
  </si>
  <si>
    <t>B93552</t>
  </si>
  <si>
    <t xml:space="preserve">MODIFICATIONS TO FIRE ESCAPE ON FIRE HOUSE </t>
  </si>
  <si>
    <t>V  NELSON BUILDING SERVICES</t>
  </si>
  <si>
    <t>C002683</t>
  </si>
  <si>
    <t>TIGER CALL LOGGING SYSTEM STANDARD MAINTENANCE</t>
  </si>
  <si>
    <t>TIGER COMMUNICATIONS</t>
  </si>
  <si>
    <t>C002688</t>
  </si>
  <si>
    <t>WASTE  COLLECTION / RECYCLING 2019</t>
  </si>
  <si>
    <t>48  MONTHS</t>
  </si>
  <si>
    <t>C002664</t>
  </si>
  <si>
    <t xml:space="preserve">BA SERVICE CONTRACT </t>
  </si>
  <si>
    <t>R&amp;D</t>
  </si>
  <si>
    <t>C002637</t>
  </si>
  <si>
    <t>AUTOMATIC SECURITY VEHICLE AND PEDESTRIAN GATES</t>
  </si>
  <si>
    <t xml:space="preserve">OPERATIONAL </t>
  </si>
  <si>
    <t>JOHNSON'S APPARELMASTER</t>
  </si>
  <si>
    <t>C002676</t>
  </si>
  <si>
    <t>SMALL TOOLS - BUILDING MATERIALS &amp; ASSOCIATED PRODUCTS</t>
  </si>
  <si>
    <t>JEWSON</t>
  </si>
  <si>
    <t>D1125433</t>
  </si>
  <si>
    <t>COMMUNITY SAFETY_HQ</t>
  </si>
  <si>
    <t>D1125560</t>
  </si>
  <si>
    <t>D1125837</t>
  </si>
  <si>
    <t>TIMBER FOR USAR - DETAIL AS FOLLOWS</t>
  </si>
  <si>
    <t>E.H. SMITH</t>
  </si>
  <si>
    <t>D1125956</t>
  </si>
  <si>
    <t>D1126079</t>
  </si>
  <si>
    <t>Battery Operated Makita Drill Case And Charger Dhp484rtj/1b For Method Of Entry</t>
  </si>
  <si>
    <t>Battery Operated Impact Wrench Plus Socket Sets And Extensions In Bespoke Case</t>
  </si>
  <si>
    <t>D1126215</t>
  </si>
  <si>
    <t>FREC LEVEL 3 REQUALIFICATION</t>
  </si>
  <si>
    <t>D1126296</t>
  </si>
  <si>
    <t>IT SOFTWARE</t>
  </si>
  <si>
    <t>B94102</t>
  </si>
  <si>
    <t>REWIRES</t>
  </si>
  <si>
    <t>B94077</t>
  </si>
  <si>
    <t>REFURB OF MALE ABLUTIONS</t>
  </si>
  <si>
    <t>B94107</t>
  </si>
  <si>
    <t>B94147</t>
  </si>
  <si>
    <t>B94177</t>
  </si>
  <si>
    <t xml:space="preserve">HEATING RECTIFICATION WORKS                            </t>
  </si>
  <si>
    <t>EMTEC FACILTY SERVICES</t>
  </si>
  <si>
    <t>B94432</t>
  </si>
  <si>
    <t xml:space="preserve">M&amp;E CONSULTANT </t>
  </si>
  <si>
    <t>ROBERT WHETHAM ASSOCIATES LIMITED</t>
  </si>
  <si>
    <t>B94442</t>
  </si>
  <si>
    <t>DECORATION AT WOLVERHAMPTION FIRE STATION</t>
  </si>
  <si>
    <t>B94508</t>
  </si>
  <si>
    <t xml:space="preserve">REFURBISHMENT OF MALE ABLUTIONS AT TRANSPORT ENGINEERING WORKS </t>
  </si>
  <si>
    <t>B94677</t>
  </si>
  <si>
    <t>VARIOUS REPAIRS</t>
  </si>
  <si>
    <t>B94732</t>
  </si>
  <si>
    <t xml:space="preserve">MALE ABLUTION REFURBISHMENT                                   </t>
  </si>
  <si>
    <t>B94842</t>
  </si>
  <si>
    <t xml:space="preserve">REPLACE INTERNAL FIRE DOORS </t>
  </si>
  <si>
    <t>B94877</t>
  </si>
  <si>
    <t>AUTOMATIC VEHICLE AND PEDESTRIAN GATE INSTALLATION</t>
  </si>
  <si>
    <t>C002682</t>
  </si>
  <si>
    <t>UPGRADE OF COMMAND DEVELOPMENT CENTRE AV</t>
  </si>
  <si>
    <t>COMMAND DEVELOPMENT CENTRE</t>
  </si>
  <si>
    <t>GV MULTIMEDIA</t>
  </si>
  <si>
    <t>C002691</t>
  </si>
  <si>
    <t>ORIENT STRAND BOARD (OSB)</t>
  </si>
  <si>
    <t>FIRE BEHAVIOUR TRAINING</t>
  </si>
  <si>
    <t>B.G.N. BOARDS CO LIMITED</t>
  </si>
  <si>
    <t>C002686</t>
  </si>
  <si>
    <t>CATERING AND HOSPITALITY (HQ)</t>
  </si>
  <si>
    <t>CIVIC CATERING</t>
  </si>
  <si>
    <t>C002699</t>
  </si>
  <si>
    <t>TYMLY BUILD DEVELOPMENT WORK</t>
  </si>
  <si>
    <t>SC PULSARDEV SRL</t>
  </si>
  <si>
    <t>C002700</t>
  </si>
  <si>
    <t>AD-HOC LEGAL ADVICE</t>
  </si>
  <si>
    <t>BLUE DOT HR LTD</t>
  </si>
  <si>
    <t>C002114</t>
  </si>
  <si>
    <t>NETWORK CABLING</t>
  </si>
  <si>
    <t>D1126588</t>
  </si>
  <si>
    <t>D1126747</t>
  </si>
  <si>
    <t>WAREHOUSE &amp; DISTRIBUTION</t>
  </si>
  <si>
    <t>D1126840</t>
  </si>
  <si>
    <t>D1126851</t>
  </si>
  <si>
    <t>STRATEGIC HUB</t>
  </si>
  <si>
    <t>LONDON FIRE BRIGADE</t>
  </si>
  <si>
    <t>D1126857</t>
  </si>
  <si>
    <t>NATIONAL FIRE CHIEFS COUNCIL</t>
  </si>
  <si>
    <t>D1126910</t>
  </si>
  <si>
    <t>PAYSTREAM</t>
  </si>
  <si>
    <t>B94957</t>
  </si>
  <si>
    <t xml:space="preserve">HEADQUARTERS REDECORATION WORKS </t>
  </si>
  <si>
    <t>P J ARNOLD</t>
  </si>
  <si>
    <t>B95113</t>
  </si>
  <si>
    <t>HOT WATER REPLACEMENT AT SHELDON FIRE STATION</t>
  </si>
  <si>
    <t>B95247</t>
  </si>
  <si>
    <t>REFURBISH AND DEVELOP CONFERENCE ROOM AT HEADQUARTERS</t>
  </si>
  <si>
    <t>B95327</t>
  </si>
  <si>
    <t xml:space="preserve">RUN NEW MULTICORE CABLE </t>
  </si>
  <si>
    <t>SERTEC SYSTEMS LTD</t>
  </si>
  <si>
    <t>B95469</t>
  </si>
  <si>
    <t>S1126003</t>
  </si>
  <si>
    <t>SKODA OCTAVIA EST SCOUT 2.0 TDI</t>
  </si>
  <si>
    <t>C002709</t>
  </si>
  <si>
    <t>THERAPEUTIC INTERVENTIONS &amp; TRAINING - AQUARIUS ACTION PROJECT</t>
  </si>
  <si>
    <t>AQUARIUS ACTION PROJECTS (AQUARIUS)</t>
  </si>
  <si>
    <t>C001934</t>
  </si>
  <si>
    <t>ORACLE DATABASE ENTERPRISE EDITION - PROCESSOR PERPETUA CSI # 15420472 QTY 14 FULL USE.SUPPORT SERVICE NUMBER - 2201552</t>
  </si>
  <si>
    <t>ORACLE CORPORATION UK LIMITED</t>
  </si>
  <si>
    <t>C002673</t>
  </si>
  <si>
    <t>ICT/HR</t>
  </si>
  <si>
    <t>C002527</t>
  </si>
  <si>
    <t>CHECKPOINT FIREWALL</t>
  </si>
  <si>
    <t>PENTESEC LIMITED</t>
  </si>
  <si>
    <t>D1128235</t>
  </si>
  <si>
    <t>VIRGIN MEDIA BUSINESS LIMITED.</t>
  </si>
  <si>
    <t>D1127654</t>
  </si>
  <si>
    <t>BOOKING FOR CONFERENCE DELEGATE (D527)</t>
  </si>
  <si>
    <t>NETWORKING WOMEN IN THE FIRE SERVICE</t>
  </si>
  <si>
    <t>D1127906</t>
  </si>
  <si>
    <t>DELIVERY HOSE 64MM-YELLOW COMPLETE WITH INSTANTANEOUS COUPLINGS AND HIGH VISIBILTY BURST SLEEVE (23 METRE)</t>
  </si>
  <si>
    <t>D1127588</t>
  </si>
  <si>
    <t>MISC HARDWARE/ SOFTWARE, QUOTE REF NUMBER</t>
  </si>
  <si>
    <t>D1127447</t>
  </si>
  <si>
    <t>PROFESSIONAL FEES EXTERNAL</t>
  </si>
  <si>
    <t>PINCH POINT COMMUNICATIONS</t>
  </si>
  <si>
    <t>D1127467</t>
  </si>
  <si>
    <t>D1127674</t>
  </si>
  <si>
    <t>SET</t>
  </si>
  <si>
    <t>B96447</t>
  </si>
  <si>
    <t>TO SUPPLY &amp; FIT A NEW METAL SHED INC ELECTRICITY AND FITTINGS</t>
  </si>
  <si>
    <t>B95952</t>
  </si>
  <si>
    <t>SUPPLY, INSTALLATION AND CONFIGURATION OF AUDIO-VISUAL SYSTEM AT SAFESIDE</t>
  </si>
  <si>
    <t>ALL N ALL IT &amp;  ELECTRICAL SOLUTIONS</t>
  </si>
  <si>
    <t>B95962</t>
  </si>
  <si>
    <t>SUPPLY AND INSTALL. 1 NO MATCHING GATE POST AND GROUND WORKS</t>
  </si>
  <si>
    <t>C002719</t>
  </si>
  <si>
    <t>POWER BUSINESS INFORMATION PROFESSIONAL SERVICE</t>
  </si>
  <si>
    <t>TRUSTMARQUE SOLUTIONS LTD</t>
  </si>
  <si>
    <t>C002684</t>
  </si>
  <si>
    <t>CULTURAL REVIEW</t>
  </si>
  <si>
    <t>PSS (HR)</t>
  </si>
  <si>
    <t>REAL WORLD HR</t>
  </si>
  <si>
    <t>C002694</t>
  </si>
  <si>
    <t>1+1YEAR</t>
  </si>
  <si>
    <t>TRANSPORT</t>
  </si>
  <si>
    <t>C002730</t>
  </si>
  <si>
    <t>TELEPHONE HIGHPATH 8000 MAINTENANCE - FS HEADQUARTERS</t>
  </si>
  <si>
    <t>MAINTEL EUROPE LIMITED</t>
  </si>
  <si>
    <t>D1128338</t>
  </si>
  <si>
    <t>COMMS EXPRESS</t>
  </si>
  <si>
    <t>D1128339</t>
  </si>
  <si>
    <t>D1128433</t>
  </si>
  <si>
    <t>MISCELLANEOUS - CORPORATE FURNITURE ITEM -  DETAILS AS FOLLOWS: REFER TO  QUOTATION REFERENCE &amp; DATE</t>
  </si>
  <si>
    <t>D1128567</t>
  </si>
  <si>
    <t>APEA</t>
  </si>
  <si>
    <t>D1128807</t>
  </si>
  <si>
    <t>ANNUAL  MEMBERSHIP(D626)</t>
  </si>
  <si>
    <t>D1129205</t>
  </si>
  <si>
    <t>D1129426</t>
  </si>
  <si>
    <t>B96892</t>
  </si>
  <si>
    <t xml:space="preserve">SUPPLY AND INSTALL AN AUTOMATED SET OF CARPARK ENTRANCE GATES </t>
  </si>
  <si>
    <t>B96947</t>
  </si>
  <si>
    <t xml:space="preserve">WORKS TO BE UNDRTAKEN - SHUTDOWN OF FIRE HOUSE </t>
  </si>
  <si>
    <t>B97042</t>
  </si>
  <si>
    <t>ONE YEAR MAINT COVER</t>
  </si>
  <si>
    <t>SCHINDLER UK LTD</t>
  </si>
  <si>
    <t>B97072</t>
  </si>
  <si>
    <t>REDECORATION</t>
  </si>
  <si>
    <t>B97082</t>
  </si>
  <si>
    <t>FABRICATION WORKS</t>
  </si>
  <si>
    <t>B97207</t>
  </si>
  <si>
    <t>AUTOMATIC VEHICLE GATE INSTALLATION</t>
  </si>
  <si>
    <t>B97197</t>
  </si>
  <si>
    <t xml:space="preserve">SUPPLY AND INSTALL NEW THERMOCOUPLES AND MOVE EXISTING THERMOCOUPLES IN THE FIREHOUSE </t>
  </si>
  <si>
    <t>B97442</t>
  </si>
  <si>
    <t>REFURB WASHROOMS</t>
  </si>
  <si>
    <t>S1128099R</t>
  </si>
  <si>
    <t>REPAIR AS PER ESTIMATE 9968</t>
  </si>
  <si>
    <t>A &amp; R VEHICLE SERVICES LTD.</t>
  </si>
  <si>
    <t>C002729</t>
  </si>
  <si>
    <t>CHILDCARE VOUCHER SCHEME</t>
  </si>
  <si>
    <t>3 X 12 MONTHS</t>
  </si>
  <si>
    <t>PSS - ADMINISTRATION</t>
  </si>
  <si>
    <t>FIDELITI LIMITED</t>
  </si>
  <si>
    <t>C002733</t>
  </si>
  <si>
    <t>FUEL CARDS - CALL OFF FROM CCS FRAMEWORK RM6000</t>
  </si>
  <si>
    <t>TEW OPERATIONS</t>
  </si>
  <si>
    <t>C002742</t>
  </si>
  <si>
    <t>POWERBI</t>
  </si>
  <si>
    <t>C002715</t>
  </si>
  <si>
    <t>PHYSIOTHERAPY SERVICE PROVISION</t>
  </si>
  <si>
    <t>SUN REHABILITATION LIMITED</t>
  </si>
  <si>
    <t>C002741</t>
  </si>
  <si>
    <t>HERO WIPES</t>
  </si>
  <si>
    <t xml:space="preserve">R&amp;D </t>
  </si>
  <si>
    <t>HERO DISTRIBUTION UK</t>
  </si>
  <si>
    <t>D1129575</t>
  </si>
  <si>
    <t>FIRE SAFTEY</t>
  </si>
  <si>
    <t>D1129576</t>
  </si>
  <si>
    <t>D1129573</t>
  </si>
  <si>
    <t>CADMUS DISTRIBUTION GROUP LTD T/A VOIPON SOLUTIONS</t>
  </si>
  <si>
    <t>D1129579</t>
  </si>
  <si>
    <t>AUDIO DESIGN SERVICES WORLDWIDE</t>
  </si>
  <si>
    <t>D1129799</t>
  </si>
  <si>
    <t>TRAINING EXTERNAL</t>
  </si>
  <si>
    <t>FREIGHT TRANSPORT ASSOCIATION</t>
  </si>
  <si>
    <t>S1130112</t>
  </si>
  <si>
    <t>OPERATIONAL</t>
  </si>
  <si>
    <t>S1130334</t>
  </si>
  <si>
    <t>HERO WIPES POUCH</t>
  </si>
  <si>
    <t>D1130500</t>
  </si>
  <si>
    <t>ENRGTECH</t>
  </si>
  <si>
    <t>B97527</t>
  </si>
  <si>
    <t>ELECTRICAL REWIRE</t>
  </si>
  <si>
    <t>BARKER ASSOCIATES</t>
  </si>
  <si>
    <t>B97852</t>
  </si>
  <si>
    <t>45 GREY LOCKERS FOR ASTON FIRE STATION</t>
  </si>
  <si>
    <t>B98282</t>
  </si>
  <si>
    <t xml:space="preserve">WORKS AS PER TENDER SUBMISSION </t>
  </si>
  <si>
    <t>B98357</t>
  </si>
  <si>
    <t xml:space="preserve">REFURBISHMENT OF MAIN STATION OFFICE </t>
  </si>
  <si>
    <t>LAKER BUILDING MANAGEMENT SOLUTIONS LIMITED</t>
  </si>
  <si>
    <t>B98362</t>
  </si>
  <si>
    <t xml:space="preserve">REFURBISHMENT OF WELFARE FACILITY </t>
  </si>
  <si>
    <t>B98392</t>
  </si>
  <si>
    <t xml:space="preserve">SUPPLY AND INSTALL OFFICE FURNITURE AT ASTON FIRE STATION </t>
  </si>
  <si>
    <t>S1129182</t>
  </si>
  <si>
    <t>Toyota Hilux Diesel  BRV</t>
  </si>
  <si>
    <t>VANTAGE TOYOTA</t>
  </si>
  <si>
    <t>C002712</t>
  </si>
  <si>
    <t>C002698</t>
  </si>
  <si>
    <t>CATERING SERVICE (HEADQUARTERS)</t>
  </si>
  <si>
    <t>SAFFRON CATERING LIMITED</t>
  </si>
  <si>
    <t>C002577</t>
  </si>
  <si>
    <t>STRUCTURAL FIRE FIGHTING PPE</t>
  </si>
  <si>
    <t>RDTI/ OPS</t>
  </si>
  <si>
    <t>C002745</t>
  </si>
  <si>
    <t>ERP SUPPORT - KANG   (IR35 INVOICE TO PAYROLL)</t>
  </si>
  <si>
    <t xml:space="preserve">ICT  </t>
  </si>
  <si>
    <t xml:space="preserve">J S KANG LIMITED </t>
  </si>
  <si>
    <t>D1130554</t>
  </si>
  <si>
    <t>DSP CONSULTANCY</t>
  </si>
  <si>
    <t>D1130655</t>
  </si>
  <si>
    <t>D1130803</t>
  </si>
  <si>
    <t>D1130878</t>
  </si>
  <si>
    <t>LOCAL GOVERNMENT ASSOCIATION - LGA OTHER LEVIES</t>
  </si>
  <si>
    <t>D1130931</t>
  </si>
  <si>
    <t>D1131010</t>
  </si>
  <si>
    <t>NIAGARA AR FFFP (1000 LITRE IBC) SUPPLIER PRODUCT CODE FN0720L8</t>
  </si>
  <si>
    <t>D1131177</t>
  </si>
  <si>
    <t>VARIOUS MANKINS</t>
  </si>
  <si>
    <t xml:space="preserve">MEDTREE </t>
  </si>
  <si>
    <t>D1131426</t>
  </si>
  <si>
    <t>B99127</t>
  </si>
  <si>
    <t>DECORATION</t>
  </si>
  <si>
    <t>B99402</t>
  </si>
  <si>
    <t xml:space="preserve">REMEDIAL WORKS TO FAILED EMERGENCY LIGHTING </t>
  </si>
  <si>
    <t>B99413</t>
  </si>
  <si>
    <t>REPLACE FAILED LIGHT TO APPLIANCE BAY</t>
  </si>
  <si>
    <t>BRITISH LED</t>
  </si>
  <si>
    <t>S1130485</t>
  </si>
  <si>
    <t>Mercedes Sprinter  Van  for hydrant Technician</t>
  </si>
  <si>
    <t>S1130486</t>
  </si>
  <si>
    <t>Mercedes Sprinter Van for W/S service Van</t>
  </si>
  <si>
    <t>C002734</t>
  </si>
  <si>
    <t>C002743</t>
  </si>
  <si>
    <t>ICT CONTRACTOR</t>
  </si>
  <si>
    <t>HARVEY NASH GROUP LIMITED</t>
  </si>
  <si>
    <t>C002759</t>
  </si>
  <si>
    <t>BA SETS FOR YOUTH SERVICES</t>
  </si>
  <si>
    <t>BUSINESS PARTNER CYP TEAM</t>
  </si>
  <si>
    <t>C002758</t>
  </si>
  <si>
    <t>NUTANIX 4 NODE SOLUTION TO EXPAND VDI CLUSTE</t>
  </si>
  <si>
    <t>C002755</t>
  </si>
  <si>
    <t>EXTINGUISHER RECHARGE AND SERVICE</t>
  </si>
  <si>
    <t>STORES/BEST</t>
  </si>
  <si>
    <t>RELIANCE FIRETECH LIMITED</t>
  </si>
  <si>
    <t>D1131753</t>
  </si>
  <si>
    <t>NON STANDARD LAPTOP USER FUNDED</t>
  </si>
  <si>
    <t>D1131797</t>
  </si>
  <si>
    <t>D1131940</t>
  </si>
  <si>
    <t>BOND SOLON TRAINING</t>
  </si>
  <si>
    <t>D1132066</t>
  </si>
  <si>
    <t>D1132104</t>
  </si>
  <si>
    <t>D1132317</t>
  </si>
  <si>
    <t>D1132604</t>
  </si>
  <si>
    <t>QUANTA TRAINING LIMITED</t>
  </si>
  <si>
    <t>D1132664</t>
  </si>
  <si>
    <t>WEST MIDLANDS EMPLOYERS</t>
  </si>
  <si>
    <t>B99732</t>
  </si>
  <si>
    <t>REFURBISHMENT AT NORTHFIELD FIRE STATION</t>
  </si>
  <si>
    <t>B99757</t>
  </si>
  <si>
    <t>MALE ABLUTION REFURBISHMENT</t>
  </si>
  <si>
    <t>B99758</t>
  </si>
  <si>
    <t xml:space="preserve">FEMALE ABLUTION REFURBISHMENT </t>
  </si>
  <si>
    <t>B99752</t>
  </si>
  <si>
    <t>B99784</t>
  </si>
  <si>
    <t xml:space="preserve">HYDRO SCRUB PIPES TO REMOVE SCALE BUILD UP </t>
  </si>
  <si>
    <t>B99843</t>
  </si>
  <si>
    <t>SUPPLY AND FIT NEW DOORS</t>
  </si>
  <si>
    <t>B99855</t>
  </si>
  <si>
    <t>ROOFING WORKS</t>
  </si>
  <si>
    <t>ABSOLUTE ROOFING SOLUTIONS</t>
  </si>
  <si>
    <t>B99928</t>
  </si>
  <si>
    <t>SUPPLY AND FIT NEW FANS</t>
  </si>
  <si>
    <t>DODD GROUP (MIDLANDS) LTD</t>
  </si>
  <si>
    <t>B99932</t>
  </si>
  <si>
    <t>PROVIDE TREES AT COVENTRY FIRE STATION</t>
  </si>
  <si>
    <t>JACK MOODY LCE LTD</t>
  </si>
  <si>
    <t>C002774</t>
  </si>
  <si>
    <t>C002757</t>
  </si>
  <si>
    <t>FALLS ARREST RESTRAINT TESTING RECERTIFICATION</t>
  </si>
  <si>
    <t>EUROSAFE SOLUTIONS</t>
  </si>
  <si>
    <t>C002783</t>
  </si>
  <si>
    <t>QUOTE REF RSLQT19002367 - BREATHING APPARATUS COMMUNICATIONS FOR THE ORGANISATIONAL LEARNING &amp; PEOPLE DEVELOPMENT BREATHING APPARATUS TEAM.</t>
  </si>
  <si>
    <t>RADIOCOMS SYSTEM LIMITED</t>
  </si>
  <si>
    <t>C002754</t>
  </si>
  <si>
    <t xml:space="preserve">SAFESIDE </t>
  </si>
  <si>
    <t>ENDEAVOUR COACHES</t>
  </si>
  <si>
    <t>D1132974</t>
  </si>
  <si>
    <t>D1132958</t>
  </si>
  <si>
    <t>D1133107</t>
  </si>
  <si>
    <t>D1133434</t>
  </si>
  <si>
    <t>MISCELLANEOUS ITEMS ;DETAILS AS PER QUOTATION (INSERT QUOTE  REF NO)</t>
  </si>
  <si>
    <t>RED PROTECTS</t>
  </si>
  <si>
    <t>D1133735</t>
  </si>
  <si>
    <t>B100149</t>
  </si>
  <si>
    <t>INSTAL NEW FLOORING AT WEDNESBURY FIRE STATIN</t>
  </si>
  <si>
    <t>B100147</t>
  </si>
  <si>
    <t>EXTERNAL DECORATING AT SOLIHULL FIRE STATION</t>
  </si>
  <si>
    <t>B100301</t>
  </si>
  <si>
    <t>B100467</t>
  </si>
  <si>
    <t>ALARM WORKS</t>
  </si>
  <si>
    <t>B100497</t>
  </si>
  <si>
    <t>REPLACE CURTAIN WALL AT SOLIHULL FIRE STATION</t>
  </si>
  <si>
    <t>HOWARD YARNOLD LIMITED</t>
  </si>
  <si>
    <t>S1132446</t>
  </si>
  <si>
    <t>Skoda Octaviva Estate - for Driver Training</t>
  </si>
  <si>
    <t>S1132447</t>
  </si>
  <si>
    <t>Skoda Karoq replacement vehicle for emergency response</t>
  </si>
  <si>
    <t>C002779</t>
  </si>
  <si>
    <t>LIQUID FUELS DERV (DIESEL) HEATING OIL</t>
  </si>
  <si>
    <t>STATIONS</t>
  </si>
  <si>
    <t>C002793</t>
  </si>
  <si>
    <t>VIRTUAL IT DEPARTMENT</t>
  </si>
  <si>
    <t>AXESS SYSTEMS</t>
  </si>
  <si>
    <t>C002750</t>
  </si>
  <si>
    <t>PHYSICIAN SERVICE - HSE REGISTERED DOCTOR SERVICE</t>
  </si>
  <si>
    <t>HOBSON HEALTH LIMITED</t>
  </si>
  <si>
    <t>FACILITIES MANAGEMENT</t>
  </si>
  <si>
    <t>B100978</t>
  </si>
  <si>
    <t xml:space="preserve">INTERNAL AND EXTERNAL DECORATION </t>
  </si>
  <si>
    <t>B101110</t>
  </si>
  <si>
    <t>B101154</t>
  </si>
  <si>
    <t>REPLACE LIGHTING</t>
  </si>
  <si>
    <t>B101172</t>
  </si>
  <si>
    <t>ALARM UPGRADE</t>
  </si>
  <si>
    <t>S1134397</t>
  </si>
  <si>
    <t>LADDER REPLACEMENT</t>
  </si>
  <si>
    <t>S1134745</t>
  </si>
  <si>
    <t>FIT OUT OF VAN</t>
  </si>
  <si>
    <t>SORTIMO INTERNATIONAL LIMITED</t>
  </si>
  <si>
    <t>S1134744</t>
  </si>
  <si>
    <t>12 STATION VANS</t>
  </si>
  <si>
    <t>SAFEGUARD SVP LIMITED</t>
  </si>
  <si>
    <t>D1134098</t>
  </si>
  <si>
    <t>ICT </t>
  </si>
  <si>
    <t>D1134094</t>
  </si>
  <si>
    <t>FIRE SAFETY </t>
  </si>
  <si>
    <t>D1134596</t>
  </si>
  <si>
    <t>GYM EQUIPMENT REPAIRS. (QUOTATIONS NUMBER MUST BE SUBMITTED)</t>
  </si>
  <si>
    <t>OCCUPATIONAL HEALTH</t>
  </si>
  <si>
    <t>D1134708</t>
  </si>
  <si>
    <t>OLPD </t>
  </si>
  <si>
    <t>D1134933</t>
  </si>
  <si>
    <t>Hp Laptop 640 G5 Standard Touch I5 - 8265u Win 10 Pro 64, 14inch Fhd Touchscreen 16gb, 256gb Ssd, It4132 Lte 3 Yr Warranty, Os And Tagging</t>
  </si>
  <si>
    <t>D1135057</t>
  </si>
  <si>
    <t>Rescue Universal Pfd Red One Size (12355-321-650 ) With Quick Release Strap</t>
  </si>
  <si>
    <t>PALM EQUIPMENT INTERNATIONAL</t>
  </si>
  <si>
    <t>D1135046</t>
  </si>
  <si>
    <t>COMM SAFETY </t>
  </si>
  <si>
    <t>D1135135</t>
  </si>
  <si>
    <t>REVISION VIPER A3 BALLISTIC HELMET</t>
  </si>
  <si>
    <t>BEECHWOOD EQUIPMENT</t>
  </si>
  <si>
    <t>D1135389</t>
  </si>
  <si>
    <t>INVESTORS IN PEOPLE CENTRAL ENGLAND</t>
  </si>
  <si>
    <t>C002771</t>
  </si>
  <si>
    <t>ROUTINE MAINTENANCE OF FIRE &amp; INTRUDER ALARM SYSTEMS</t>
  </si>
  <si>
    <t>B101558</t>
  </si>
  <si>
    <t>APPLIANCE BAY DOORS WARD END</t>
  </si>
  <si>
    <t>Rowland Door Services</t>
  </si>
  <si>
    <t>C002817</t>
  </si>
  <si>
    <t>LEGAL SERVICES</t>
  </si>
  <si>
    <t>WILKIN CHAPMAN LLP</t>
  </si>
  <si>
    <t>B101553</t>
  </si>
  <si>
    <t>TOILET REFURBISHMENT</t>
  </si>
  <si>
    <t>B101812</t>
  </si>
  <si>
    <t>B101842</t>
  </si>
  <si>
    <t xml:space="preserve">MINOR REFURBISHMENT </t>
  </si>
  <si>
    <t>B101852</t>
  </si>
  <si>
    <t>SUPPLY &amp; INSTALLATION  OF 3 DOORS</t>
  </si>
  <si>
    <t>CLEARWAY DOOR / WINDOWS LTD</t>
  </si>
  <si>
    <t>D1135703</t>
  </si>
  <si>
    <t>10 YEAR LIFE CARBON MONOXIDE ALARM PART NO. CO7B-10Y.  WMFS FRAMEWORK C002273</t>
  </si>
  <si>
    <t>BLACK COUNTRY ADMIN</t>
  </si>
  <si>
    <t>FIREBLITZ EXTINGUISHERS LIMITED</t>
  </si>
  <si>
    <t>D1135996</t>
  </si>
  <si>
    <t>PROTFOLIO </t>
  </si>
  <si>
    <t>D1136245</t>
  </si>
  <si>
    <t>ITEMS FOR PR DETAILS AS FOLLOWS:</t>
  </si>
  <si>
    <t>D1136293</t>
  </si>
  <si>
    <t>SAFESIDE </t>
  </si>
  <si>
    <t>SOMETHING DIFFERENT</t>
  </si>
  <si>
    <t>D1136382</t>
  </si>
  <si>
    <t>CAPITAL IT EQUIPMENT, QUOTE</t>
  </si>
  <si>
    <t xml:space="preserve">December 2019 </t>
  </si>
  <si>
    <t>C002845</t>
  </si>
  <si>
    <t>LIQUID FUEL HEATING OIL THERMA 35</t>
  </si>
  <si>
    <t>TETTENHALL</t>
  </si>
  <si>
    <t>C002810</t>
  </si>
  <si>
    <t>12 MONTHS TO JUN 23</t>
  </si>
  <si>
    <t>CLEANSING SERVICE GROUP LTD</t>
  </si>
  <si>
    <t>C002862</t>
  </si>
  <si>
    <t>C002831</t>
  </si>
  <si>
    <t>MULTI FUNCTIONAL DEVICES (MFD'S) _ KONICA _ FRAMEWORK RM3781:</t>
  </si>
  <si>
    <t>S1137303</t>
  </si>
  <si>
    <t>D1136930</t>
  </si>
  <si>
    <t>D1137260</t>
  </si>
  <si>
    <t>D1136768</t>
  </si>
  <si>
    <t>D1136704</t>
  </si>
  <si>
    <t>AIRBUS</t>
  </si>
  <si>
    <t>D1136705</t>
  </si>
  <si>
    <t>D1137060</t>
  </si>
  <si>
    <t>LEADER BATFAN II, 45 MINUTES 220V VERSION  PART NO: I63.12.011N</t>
  </si>
  <si>
    <t>CLAN TOOLS &amp; PLANT</t>
  </si>
  <si>
    <t>D1137262</t>
  </si>
  <si>
    <t>Elitebook X360 1030 G4, I5-8265u 16gb Ram, Win10, 13.3fhd Touchscreen, 256ssd Laptop</t>
  </si>
  <si>
    <t>D1136696</t>
  </si>
  <si>
    <t>D1137061</t>
  </si>
  <si>
    <t>PORTABLE SMOKE STOPPER S - 70 -115CM IN BAG (PART NUMBER S02.10.001)</t>
  </si>
  <si>
    <t>D1136648</t>
  </si>
  <si>
    <t>Valve - 300 Bar In Line Ratchet, Efv (Part No 3358190) &amp; O-Ring (Part No 3335413)</t>
  </si>
  <si>
    <t>B102612</t>
  </si>
  <si>
    <t>ROOF REPAIR</t>
  </si>
  <si>
    <t>FACTORYROOF.COM LIMITED</t>
  </si>
  <si>
    <t>B102657</t>
  </si>
  <si>
    <t>REFURB OF SHOWER ROOM</t>
  </si>
  <si>
    <t>B102557</t>
  </si>
  <si>
    <t>RELOCATION OF OCUUPATIONAL HEALTH</t>
  </si>
  <si>
    <t>B102607</t>
  </si>
  <si>
    <t xml:space="preserve">CARRY OUT PRINCIPLE ACTIVITIES FOR RIBA STAGE 2 </t>
  </si>
  <si>
    <t>B102642</t>
  </si>
  <si>
    <t xml:space="preserve">SUPPLY AND INSTALL NEW GAS SYSTEM </t>
  </si>
  <si>
    <t>B102652</t>
  </si>
  <si>
    <t xml:space="preserve">REFURBISHMENT OF THE FEMALE SHOWER ROOM </t>
  </si>
  <si>
    <t>B102177</t>
  </si>
  <si>
    <t>PLASTERING</t>
  </si>
  <si>
    <t>B102187</t>
  </si>
  <si>
    <t>UPS BATTERY REPLACEMENT</t>
  </si>
  <si>
    <t>S1135970R</t>
  </si>
  <si>
    <t>HYP 114</t>
  </si>
  <si>
    <t>TRANSPORT ENG WORKSHOPS</t>
  </si>
  <si>
    <t>S1136836R</t>
  </si>
  <si>
    <t>HYP 116</t>
  </si>
  <si>
    <t>S1136339R</t>
  </si>
  <si>
    <t xml:space="preserve">HYP 113 </t>
  </si>
  <si>
    <t>January 2020</t>
  </si>
  <si>
    <t>C002781</t>
  </si>
  <si>
    <t>LAN REPLACEMENT AT HQ</t>
  </si>
  <si>
    <t xml:space="preserve">ICT INFRASTRUCTURE </t>
  </si>
  <si>
    <t>C002824</t>
  </si>
  <si>
    <t>SAFETY HELMET NON-UNIFORM</t>
  </si>
  <si>
    <t>M.S.A. (BRITAIN) LTD</t>
  </si>
  <si>
    <t>C002828</t>
  </si>
  <si>
    <t>OCCUPATIONAL HEALTH RELOCATION</t>
  </si>
  <si>
    <t>C002834</t>
  </si>
  <si>
    <t>SAFEGUARDING CONSULTANCY WORK</t>
  </si>
  <si>
    <t xml:space="preserve">PEOPLE SUPPORT SERVICES </t>
  </si>
  <si>
    <t>ALAN LOTINGA CARE &amp; SAFEGUARDING LTD.</t>
  </si>
  <si>
    <t>C002840</t>
  </si>
  <si>
    <t>ASSISTANCE TO THE COMMUNITY RISK PROGRAMME FOR THE DEFINITION OF RISK PROJECT</t>
  </si>
  <si>
    <t>PORTFOLIO TEAM</t>
  </si>
  <si>
    <t>GIFFORD JAMES LTD</t>
  </si>
  <si>
    <t>C002901</t>
  </si>
  <si>
    <t>SHAREPOINT SHARED SERVICES FOR 3PT</t>
  </si>
  <si>
    <t>C002911</t>
  </si>
  <si>
    <t>MIGRATION TO WINDOWS SERVER 2016</t>
  </si>
  <si>
    <t xml:space="preserve">PAYROLL </t>
  </si>
  <si>
    <t>HEYWOOD LIMITED</t>
  </si>
  <si>
    <t>B102982</t>
  </si>
  <si>
    <t xml:space="preserve">HQ SECURITY PFFICE RELOCATION </t>
  </si>
  <si>
    <t>B102987</t>
  </si>
  <si>
    <t>INSTALLSATION OF A NEW CCTV SYSTEM AND DECOMMISION THE OLD SYSTEM</t>
  </si>
  <si>
    <t>B103422</t>
  </si>
  <si>
    <t xml:space="preserve">ROOF REPAIRS TO THE HQ BUILDING </t>
  </si>
  <si>
    <t>B103437</t>
  </si>
  <si>
    <t xml:space="preserve">REPAIRS TO OLDBURY HIGHRISE TRAINING BUILDING </t>
  </si>
  <si>
    <t>B103617</t>
  </si>
  <si>
    <t xml:space="preserve">WEST BROMWICH COMMUNITY ROOM REFURBISHMENT </t>
  </si>
  <si>
    <t>B103627</t>
  </si>
  <si>
    <t>HIGHGATE REFURBISHMENT OF FIRST FLOOR OFFIE AREA</t>
  </si>
  <si>
    <t>ZONE CEE LTD</t>
  </si>
  <si>
    <t>B103702</t>
  </si>
  <si>
    <t>SUPPLY AND INSTALL NEW KITCHEN EXTRACTION CANOPY TO MEET REGULATIONS</t>
  </si>
  <si>
    <t>B103792</t>
  </si>
  <si>
    <t xml:space="preserve">WOLVERHAMPTON REPLACEMENT OF DEFECTIVE BOILER </t>
  </si>
  <si>
    <t>S1137437</t>
  </si>
  <si>
    <t>Retro  fitment of CCTV for 22 vehicles</t>
  </si>
  <si>
    <t>CEN GROUP LIMITED</t>
  </si>
  <si>
    <t>S1138251</t>
  </si>
  <si>
    <t> Fit out  for New Training Vehicle</t>
  </si>
  <si>
    <t>D1137705</t>
  </si>
  <si>
    <t xml:space="preserve">ORIENT STERLING BOARD - FORMALDEHYDE LOW OR FREE - 2440 X 1220 X 18MM - CUT TO 4' X 4'  - </t>
  </si>
  <si>
    <t>TRAINING FACILITY</t>
  </si>
  <si>
    <t>D1137806</t>
  </si>
  <si>
    <t>D1137976</t>
  </si>
  <si>
    <t>EXCELERATE TECHNOLOGY LTD</t>
  </si>
  <si>
    <t>S1138102</t>
  </si>
  <si>
    <t>TYPHOON VALVED DUST RESPIRATORS FFP3 FOLD FLAT  EN49:2001+A1:2009  PK 10</t>
  </si>
  <si>
    <t xml:space="preserve">Operations </t>
  </si>
  <si>
    <t>D1138340</t>
  </si>
  <si>
    <t xml:space="preserve">10 Year Life Thermoptek Smoke Alarm With Easy Test Button, Smart Silence And Chirp Silencer And Universal Base Plate </t>
  </si>
  <si>
    <t xml:space="preserve">ADMINISTRATION </t>
  </si>
  <si>
    <t>FIREANGEL SAFETY TECHNOLOGY LIMITED</t>
  </si>
  <si>
    <t>D1138390</t>
  </si>
  <si>
    <t>RECRUIT INITIAL ISSUE UNIFORM</t>
  </si>
  <si>
    <t>Recruitment</t>
  </si>
  <si>
    <t>D1138638</t>
  </si>
  <si>
    <t>PUROSEARCH</t>
  </si>
  <si>
    <t>D1138738</t>
  </si>
  <si>
    <t>CHARTERED INSTITUTE OF PERSONNEL AND DEVELOPMENT</t>
  </si>
  <si>
    <t>D1138871</t>
  </si>
  <si>
    <t>D1138991</t>
  </si>
  <si>
    <t>INSIGHTS ACCREDITATION PROGRAMME DATES &amp; VENUE TO BE ADVISED</t>
  </si>
  <si>
    <t xml:space="preserve">Occupational Learning </t>
  </si>
  <si>
    <t>VIVVID LIMITED</t>
  </si>
  <si>
    <t>February 2020</t>
  </si>
  <si>
    <t>C002873</t>
  </si>
  <si>
    <t>ANTIVIRUS END POINT PROTECTION</t>
  </si>
  <si>
    <t>C002869</t>
  </si>
  <si>
    <t>HEALTH &amp; WELLBING SERVICE CONTRACT</t>
  </si>
  <si>
    <t>Occupational Health</t>
  </si>
  <si>
    <t>BHSF</t>
  </si>
  <si>
    <t>C002752</t>
  </si>
  <si>
    <t>DYNAMIC COVER TOOL</t>
  </si>
  <si>
    <t>INTEGRATED RISK MANAGEMENT | PORTFOLIO</t>
  </si>
  <si>
    <t>ORH LTD</t>
  </si>
  <si>
    <t>B104057</t>
  </si>
  <si>
    <t xml:space="preserve">REFURBISHMENT TO FEMALE SHOWERS AT OLDBURY TRAINING FACILITY </t>
  </si>
  <si>
    <t>B104107</t>
  </si>
  <si>
    <t xml:space="preserve">SUPPLY AND INSTALL NEW WINDOWS AND DOOR TO HANDSWORTH </t>
  </si>
  <si>
    <t>B104202</t>
  </si>
  <si>
    <t>REMOVE AND DISPOSE OF ALL TREES, PLANT AND SOIL FROM AREA PROPOSED FOR WATER MAIN DIG OUT TRENCH NE 1M DEEP AND LAY PIPEWORK</t>
  </si>
  <si>
    <t>B104627</t>
  </si>
  <si>
    <t xml:space="preserve">BICKENHILL SITE SURVEY FOR ELECTRICAL INSTALLATIONS </t>
  </si>
  <si>
    <t>B104632</t>
  </si>
  <si>
    <t>TETTENHALL SITE SURVEY FOR MECHANICAL BUILDING SERVICES</t>
  </si>
  <si>
    <t>B104642</t>
  </si>
  <si>
    <t>SUPPLY AND INSTALL TEMPERORY BOILER FOR HEATING AND HOT WATER FOR 16 WEEKS.</t>
  </si>
  <si>
    <t>B104768</t>
  </si>
  <si>
    <t xml:space="preserve">SUPPLY AND INSTALL NEW ACCESS GATES </t>
  </si>
  <si>
    <t>BID GROUP LIMITED</t>
  </si>
  <si>
    <t>B104877</t>
  </si>
  <si>
    <t>STRUCTURAL WORKS FOR 3RD FLOOR OF THE HIGHRISE TRAINING BUILDING</t>
  </si>
  <si>
    <t>S1139166</t>
  </si>
  <si>
    <t xml:space="preserve">TYPHOON VALVED DUST RESPIRATORS FFP3 FOLD FLAT  EN49:2001+A1:2009  </t>
  </si>
  <si>
    <t>STORES</t>
  </si>
  <si>
    <t>D1139281</t>
  </si>
  <si>
    <t>D1139285</t>
  </si>
  <si>
    <t>D1139360</t>
  </si>
  <si>
    <t xml:space="preserve">Opperations </t>
  </si>
  <si>
    <t>D1139375</t>
  </si>
  <si>
    <t xml:space="preserve">Community safety </t>
  </si>
  <si>
    <t>D1139951</t>
  </si>
  <si>
    <t>MULTITONE ELECTRONICS PLC</t>
  </si>
  <si>
    <t>D1140016</t>
  </si>
  <si>
    <t>MIDSHIRE BUSINESS SYSTEMS LTD</t>
  </si>
  <si>
    <t>March 2020</t>
  </si>
  <si>
    <t>C002878</t>
  </si>
  <si>
    <t>QUALITY MANAGEMENT SYSTEM (QMS)</t>
  </si>
  <si>
    <t xml:space="preserve">FIRE INVESTIGATION </t>
  </si>
  <si>
    <t>FORSCITE LIMITED</t>
  </si>
  <si>
    <t>C002894</t>
  </si>
  <si>
    <t>FORK LIFT TRUCK -  REFURBED</t>
  </si>
  <si>
    <t>Occupational Learning and People Development</t>
  </si>
  <si>
    <t>LIFT TRUCK SERVICES LTD</t>
  </si>
  <si>
    <t>C002893</t>
  </si>
  <si>
    <t>NUTANIX COMPUTE ADDIONAL NODES</t>
  </si>
  <si>
    <t>C002913</t>
  </si>
  <si>
    <t>CITRIX VIRTUAL APPS &amp; DESKTOPS ADVANCED EDITION</t>
  </si>
  <si>
    <t>C002914</t>
  </si>
  <si>
    <t>B105182</t>
  </si>
  <si>
    <t>SHELDON  INTERNAL REDECORATION</t>
  </si>
  <si>
    <t>B105187</t>
  </si>
  <si>
    <t>REPAIR WORKS TO OLDBURY HIGHRISE TRAINING BUILDING</t>
  </si>
  <si>
    <t>CALDERYS NGJ LTD</t>
  </si>
  <si>
    <t>B105342</t>
  </si>
  <si>
    <t xml:space="preserve">ALDRIDGE FLOOR REPLACEMENT </t>
  </si>
  <si>
    <t>B105347</t>
  </si>
  <si>
    <t xml:space="preserve">ALDRIDGE REDECORATIONS </t>
  </si>
  <si>
    <t>B105497</t>
  </si>
  <si>
    <t>SUPPLY AND DELIVER MGE GALAXY 5500 UPS AC</t>
  </si>
  <si>
    <t>DATA CENTRE UK LIMITED</t>
  </si>
  <si>
    <t>B105582</t>
  </si>
  <si>
    <t>REPLACE FAULTY COOKER</t>
  </si>
  <si>
    <t>B105607</t>
  </si>
  <si>
    <t xml:space="preserve">REPLACEMENT UPS SYSTEM  </t>
  </si>
  <si>
    <t>S1139736</t>
  </si>
  <si>
    <t>Van conversion of Merc Sprinter</t>
  </si>
  <si>
    <t>3 MONTHS</t>
  </si>
  <si>
    <t>BRI-STOR SYSTEMS</t>
  </si>
  <si>
    <t>S1139737</t>
  </si>
  <si>
    <t>Used Vehicle  bought for Command Training</t>
  </si>
  <si>
    <t>4 MONTHS</t>
  </si>
  <si>
    <t>S1140570R</t>
  </si>
  <si>
    <t xml:space="preserve">12month Inspection of HP 115 </t>
  </si>
  <si>
    <t>5 MONTHS</t>
  </si>
  <si>
    <t>D1140284</t>
  </si>
  <si>
    <t>AIRWAVE</t>
  </si>
  <si>
    <t>S1140379</t>
  </si>
  <si>
    <t>MINI PURELL HAND SANITISER -   60ML - 0614722 - SUPPLIED @ CASE X24</t>
  </si>
  <si>
    <t>D1140403</t>
  </si>
  <si>
    <t>ORIENT STERLING BOARD - FORMALDEHYDE LOW OR FREE - 2440 X 1220 X 18MM - CUT TO 4' X 4'  - REQUIRED TO BE SHRINK WRAPPED FOR DELIVERY</t>
  </si>
  <si>
    <t xml:space="preserve">OLDBURY TRAINING FACILITY </t>
  </si>
  <si>
    <t>D1140580</t>
  </si>
  <si>
    <t>Financial Management Team</t>
  </si>
  <si>
    <t>D1140709</t>
  </si>
  <si>
    <t>Community Safety</t>
  </si>
  <si>
    <t>D1140886</t>
  </si>
  <si>
    <t>YEALINK MVC300</t>
  </si>
  <si>
    <t>D1141025</t>
  </si>
  <si>
    <t>D1141016</t>
  </si>
  <si>
    <t xml:space="preserve">LGA MEMBERSHIP SUBSCRIPTION </t>
  </si>
  <si>
    <t>D1141064</t>
  </si>
  <si>
    <t>MISC HARDWARE/ SOFTWARE</t>
  </si>
  <si>
    <t>S1141240</t>
  </si>
  <si>
    <t>SUPPLY OF TYPE 5/6  TYVEK COVERALL - EN14126 - CE MARKED  SIZE EXTRA LARGE</t>
  </si>
  <si>
    <t xml:space="preserve">OPPERATIONS </t>
  </si>
  <si>
    <t>HUNTER APPAREL SOLUTIONS LTD.</t>
  </si>
  <si>
    <t>Splash Man Goggles - En166.1.F.B</t>
  </si>
  <si>
    <t>TYPE 5/6  TYVEK COVERALL - EN14126 - CE MARKED  SIZE SMALL</t>
  </si>
  <si>
    <t>SUPPLY OF PPE OVERSHOES - CE MARKED</t>
  </si>
  <si>
    <t>SUPPLY OF POLYCARP FACESHEILD - CE MARKED</t>
  </si>
  <si>
    <t>SUPPLY OF TYPE 5/6  TYVEK COVERALL - EN14126 - CE MARKED  SIZE LARGE</t>
  </si>
  <si>
    <t>SUPPLY OF TYPE 5/6  TYVEK COVERALL - EN14126 - CE MARKED  SIZE MEDIUM</t>
  </si>
  <si>
    <t>SUPPLY OF P3 MASK - FFP3 - EN149 - CE MARKED</t>
  </si>
  <si>
    <t>April 2020</t>
  </si>
  <si>
    <t>C002875</t>
  </si>
  <si>
    <t>FIRE INVESTIGATION TRAINING PACKAGE</t>
  </si>
  <si>
    <t>FIRE INVESTIGATION</t>
  </si>
  <si>
    <t>REALITY IN VIRTUAL REALITY</t>
  </si>
  <si>
    <t>C002935</t>
  </si>
  <si>
    <t>BSOL CUSTOMER COLLECTIONS  BSI CC</t>
  </si>
  <si>
    <t>Library</t>
  </si>
  <si>
    <t>BSI STANDARDS LIMITED</t>
  </si>
  <si>
    <t>C002908</t>
  </si>
  <si>
    <t>TRAINING PROVISION 2020/21</t>
  </si>
  <si>
    <t>Occupational Learning</t>
  </si>
  <si>
    <t>C002928</t>
  </si>
  <si>
    <t>FRESH WORKS ITSM</t>
  </si>
  <si>
    <t>Ict</t>
  </si>
  <si>
    <t>FRESHWORKS</t>
  </si>
  <si>
    <t>C002915</t>
  </si>
  <si>
    <t>C002905</t>
  </si>
  <si>
    <t>SUPPLY AND DELIVERY OF ORIENTED STRAND BOARD (OSB) INCLUDING OFFCUTS TO WEST MIDLANDS FIRE</t>
  </si>
  <si>
    <t>JAMES LATHAM LTD</t>
  </si>
  <si>
    <t>C002899</t>
  </si>
  <si>
    <t>NUTANIX DISASTER RECOVERY</t>
  </si>
  <si>
    <t>C002923</t>
  </si>
  <si>
    <t>SUPPOT &amp; MAINTENANCE CONTRACT FOR VMDS,VMDS COMMS INTERFACE,GPS,MOBILE DATA COMMUNICATIONS GATEWAY,AIUS,CMS &amp; CRASH RECOVERY SYSTEM</t>
  </si>
  <si>
    <t>ASTRIUM AIRBUS NOW</t>
  </si>
  <si>
    <t>C002864</t>
  </si>
  <si>
    <t>FIREFIGHTER ATTRACTION AND SELECTION SERVICE</t>
  </si>
  <si>
    <t>THINKOLOGY LIMITED</t>
  </si>
  <si>
    <t>S1141968</t>
  </si>
  <si>
    <t>P3 MASK - FFP3 - EN149 - CE MARKED</t>
  </si>
  <si>
    <t>CITY ELECTRICAL FACTORS</t>
  </si>
  <si>
    <t>S1142127</t>
  </si>
  <si>
    <t>SCOTT PROFLOW 2000 CF32 ABEK2HGP3 FILTER - PCODE 175700</t>
  </si>
  <si>
    <t>BEACON INTERNATIONAL UK LIMITED</t>
  </si>
  <si>
    <t>D1141911</t>
  </si>
  <si>
    <t xml:space="preserve">I&amp;I </t>
  </si>
  <si>
    <t>D1141638</t>
  </si>
  <si>
    <t>RNC TRAINING</t>
  </si>
  <si>
    <t>D1141328</t>
  </si>
  <si>
    <t>S1141366</t>
  </si>
  <si>
    <t>KN P2 MASK - FFP2 - EN149 - CE MARKED</t>
  </si>
  <si>
    <t>S1142006</t>
  </si>
  <si>
    <t>GREENHAM TRADING LTD</t>
  </si>
  <si>
    <t>S1141801</t>
  </si>
  <si>
    <t>YESSS ELECTRICAL</t>
  </si>
  <si>
    <t>S1141523</t>
  </si>
  <si>
    <t>MURRAY UNIFORMS</t>
  </si>
  <si>
    <t>D1141986</t>
  </si>
  <si>
    <t>MOBILE PHONE CONTRACT, EE CARE FAULTY FULL.</t>
  </si>
  <si>
    <t>EE</t>
  </si>
  <si>
    <t>D1142114</t>
  </si>
  <si>
    <t xml:space="preserve">Portfolio team </t>
  </si>
  <si>
    <t>B105868</t>
  </si>
  <si>
    <t>SUPPLY AND INSTALL A NEW FIRE HYDRANT AND ASSOCIATED FITTINGS</t>
  </si>
  <si>
    <t>S1141247</t>
  </si>
  <si>
    <t>STATION VANS ELECTRICAL &amp; BODY</t>
  </si>
  <si>
    <t>Transport Engineering Workshops</t>
  </si>
  <si>
    <t>S1141248</t>
  </si>
  <si>
    <t>3  New Toyota Corolla Estates</t>
  </si>
  <si>
    <t>STEVEN EAGELL TOYOTA</t>
  </si>
  <si>
    <t>May 2020</t>
  </si>
  <si>
    <t>C002927</t>
  </si>
  <si>
    <t>SOLARWINDS</t>
  </si>
  <si>
    <t>KEDRON UK LIMITED</t>
  </si>
  <si>
    <t>C002721</t>
  </si>
  <si>
    <t>GROUNDS MAINTENANCE SERVICES</t>
  </si>
  <si>
    <t>ARROW SERVICES (MIDLANDS) LIMITED</t>
  </si>
  <si>
    <t>D1142750</t>
  </si>
  <si>
    <t>MISC HARDWARE/ SOFTWARE.</t>
  </si>
  <si>
    <t>D1142747</t>
  </si>
  <si>
    <t>SP CONNECT</t>
  </si>
  <si>
    <t>D1142571</t>
  </si>
  <si>
    <t xml:space="preserve">Finance </t>
  </si>
  <si>
    <t>D1142414</t>
  </si>
  <si>
    <t>B106432</t>
  </si>
  <si>
    <t>MINOR REFURB AT HANDSWORTH STATION</t>
  </si>
  <si>
    <t>B106487</t>
  </si>
  <si>
    <t>FIRE HOUSE REPAIRS</t>
  </si>
  <si>
    <t>B106397</t>
  </si>
  <si>
    <t xml:space="preserve">INTRUDER ALARM MODIFICATIONS </t>
  </si>
  <si>
    <t>S1141251</t>
  </si>
  <si>
    <t>SUPPLY 4 13.5 LADDERS</t>
  </si>
  <si>
    <t>Transport Engineering</t>
  </si>
  <si>
    <t>June 2020</t>
  </si>
  <si>
    <t>C002943</t>
  </si>
  <si>
    <t>KOFAX SOFTWARE UPGRADE ASSURANCE(SUA)</t>
  </si>
  <si>
    <t>ETHER SOLUTIONS LTD</t>
  </si>
  <si>
    <t>C002956</t>
  </si>
  <si>
    <t>VEHICLE LEASE -CCS FRAMEWORK DAYS FLEET</t>
  </si>
  <si>
    <t>DAYS FLEET</t>
  </si>
  <si>
    <t>C002968</t>
  </si>
  <si>
    <t>PBX UPGRADE AND MS TEAMS INTEGRATION</t>
  </si>
  <si>
    <t>D1143557</t>
  </si>
  <si>
    <t>WEBER RESCUE UK</t>
  </si>
  <si>
    <t>S1143913</t>
  </si>
  <si>
    <t>BLUE DISPOSABLE GLOVES (TO EN374-3) SIZE LARGE</t>
  </si>
  <si>
    <t>COVID - PPE</t>
  </si>
  <si>
    <t>ESSEX POLICE, FIRE &amp; CRIME COMMISSIONER F&amp;RA</t>
  </si>
  <si>
    <t>D1143643</t>
  </si>
  <si>
    <t xml:space="preserve">HR </t>
  </si>
  <si>
    <t>BROWNE JACOBSON LLP</t>
  </si>
  <si>
    <t>D1143527</t>
  </si>
  <si>
    <t xml:space="preserve">FIRE SAFETY </t>
  </si>
  <si>
    <t>D1144080</t>
  </si>
  <si>
    <t>D1143268</t>
  </si>
  <si>
    <t>S1143538R</t>
  </si>
  <si>
    <t>LIGHT &amp; CAMERA FIT OUT ON 3</t>
  </si>
  <si>
    <t>S1142384</t>
  </si>
  <si>
    <t>REPLACEMENT FRIT VEHICLE INC REG</t>
  </si>
  <si>
    <t>FORD MOTOR COMPANY LTD</t>
  </si>
  <si>
    <t>S1142387</t>
  </si>
  <si>
    <t>SUPPLY &amp; INSTALL EXTRA HEIGHT</t>
  </si>
  <si>
    <t>GARAGE EQUIPMENT NATIONWIDE LIMITED</t>
  </si>
  <si>
    <t>S1142383</t>
  </si>
  <si>
    <t>12 X FORD TRANSIT CONNECT VANS</t>
  </si>
  <si>
    <t>B106702</t>
  </si>
  <si>
    <t>Repairs to the fire house at oldbury</t>
  </si>
  <si>
    <t>B107197</t>
  </si>
  <si>
    <t>SUPPLY AND FIT 4 X NEW EXTRACT FANS / PRESSURE SWITCHES</t>
  </si>
  <si>
    <t>July 2020</t>
  </si>
  <si>
    <t>C002973</t>
  </si>
  <si>
    <t xml:space="preserve">Catering </t>
  </si>
  <si>
    <t>C002961</t>
  </si>
  <si>
    <t>LAY FLAT HOSE COMPLETE WITH INSTANTANEOUS COUPLINGS AND HIGH VISIBILITY BURST SLEEVE</t>
  </si>
  <si>
    <t xml:space="preserve">Response </t>
  </si>
  <si>
    <t>DELTA FIRE</t>
  </si>
  <si>
    <t>C002978</t>
  </si>
  <si>
    <t>C002989</t>
  </si>
  <si>
    <t>TEMPORARY OH SPECIALIST</t>
  </si>
  <si>
    <t xml:space="preserve">Occupational Health  </t>
  </si>
  <si>
    <t>OH SOURCING LIMITED</t>
  </si>
  <si>
    <t>C002980</t>
  </si>
  <si>
    <t>IN-HOUSE RECRUITER ICT VACANCIES</t>
  </si>
  <si>
    <t>BABBAGE LOVELACE LTD T/A THE TALENT HACKERS</t>
  </si>
  <si>
    <t>C002945</t>
  </si>
  <si>
    <t>GYM EQUIPMENT AND MAINTENANCE</t>
  </si>
  <si>
    <t>FITNESS WAREHOUSE LTD T/A GYM GEAR</t>
  </si>
  <si>
    <t>C002964</t>
  </si>
  <si>
    <t>HUMAN RESOURCES MANAGER CONTRACT</t>
  </si>
  <si>
    <t>PSS</t>
  </si>
  <si>
    <t>RELIER LTD</t>
  </si>
  <si>
    <t>D1144586</t>
  </si>
  <si>
    <t>D1144901</t>
  </si>
  <si>
    <t>RCRT</t>
  </si>
  <si>
    <t>DMC MOTOR CYCLES LIMITED</t>
  </si>
  <si>
    <t>D1144961</t>
  </si>
  <si>
    <t>Fire Safety</t>
  </si>
  <si>
    <t>D1145010</t>
  </si>
  <si>
    <t>MEMBERSHIP</t>
  </si>
  <si>
    <t xml:space="preserve">Data </t>
  </si>
  <si>
    <t>CC2I</t>
  </si>
  <si>
    <t>S1144496</t>
  </si>
  <si>
    <t>FIRE ESCAPE HOOD PARAT 5550H  (PART NUMBER 3700073) DS190-16 FRAMEWORK AGREEMENT</t>
  </si>
  <si>
    <t>D1144964</t>
  </si>
  <si>
    <t>D1144259</t>
  </si>
  <si>
    <t>B108092</t>
  </si>
  <si>
    <t>New boiler installation at Handsworth Fire Station</t>
  </si>
  <si>
    <t>S1142386</t>
  </si>
  <si>
    <t>Workshop Equipment to find diagnostic faults on trucks.</t>
  </si>
  <si>
    <t>HICKLEYS</t>
  </si>
  <si>
    <t>S1144392</t>
  </si>
  <si>
    <t>To supply and install upgraded Oil system for workshops enable to supply Oil, Grease for vehicles and stations.</t>
  </si>
  <si>
    <t>ALENTEC ORION LTD</t>
  </si>
  <si>
    <t>August 2020</t>
  </si>
  <si>
    <t>C003003</t>
  </si>
  <si>
    <t>INTERIM SOFTSHELL</t>
  </si>
  <si>
    <t>C002977</t>
  </si>
  <si>
    <t xml:space="preserve">HAND SANITISER - AUTO UNITS INSALLATIONS &amp; 6WKLY SERVICING </t>
  </si>
  <si>
    <t>FACILITIES MANAGEMENT / CLEANING SERVICES</t>
  </si>
  <si>
    <t>C002994</t>
  </si>
  <si>
    <t>DESK BOOKING SYSTEM</t>
  </si>
  <si>
    <t>SMARTWAY 2</t>
  </si>
  <si>
    <t>C003008</t>
  </si>
  <si>
    <t>CORPORATE TRAVEL MANAGEMENT - NEPO507 TRAVEL MANAGEMENT SERVICES</t>
  </si>
  <si>
    <t>2 X 12MTHS</t>
  </si>
  <si>
    <t>C002946</t>
  </si>
  <si>
    <t>WOODGATE VALLEY AUTOMATIC GATES</t>
  </si>
  <si>
    <t>C002947</t>
  </si>
  <si>
    <t>DUDLEY AUTOMATIC GATES</t>
  </si>
  <si>
    <t>D1145622</t>
  </si>
  <si>
    <t xml:space="preserve">INSIGHTS ACCREDITATION PROGRAMME </t>
  </si>
  <si>
    <t>OCCUPATIONAL LEARNING AND PEOPLE DEVELOPMENT</t>
  </si>
  <si>
    <t>D1145817</t>
  </si>
  <si>
    <t xml:space="preserve">ORIENT STERLING BOARD </t>
  </si>
  <si>
    <t>D1145094</t>
  </si>
  <si>
    <t>SERVER PURCHASE QUOTE REF</t>
  </si>
  <si>
    <t>D1145935</t>
  </si>
  <si>
    <t>PARAT 5550H ESCAPE HOOD INC FIRE POUCH ( (PART NUMBER 3700073) DS190-16 FRAMEWORK AGREEMENT)</t>
  </si>
  <si>
    <t>D1145311</t>
  </si>
  <si>
    <t xml:space="preserve">ICT INFRASTRUC </t>
  </si>
  <si>
    <t>RIG-IT.COM LTD</t>
  </si>
  <si>
    <t>D1145261</t>
  </si>
  <si>
    <t>NATIONAL FIRE CHEIFS COUNCIL</t>
  </si>
  <si>
    <t>B108432</t>
  </si>
  <si>
    <t>Works to extend female locker room at Walsall Fire Station</t>
  </si>
  <si>
    <t>B108289</t>
  </si>
  <si>
    <t>HVAC covid Mitigation survey for HQ and Safeside</t>
  </si>
  <si>
    <t>B108292</t>
  </si>
  <si>
    <t>HVAC covid Mitigation survey for Hay Mills Fire Station</t>
  </si>
  <si>
    <t>S1145766</t>
  </si>
  <si>
    <t>Purchase of 3 Toyota Corollea Estates Cars to replace 3 pool cars via a the Crown Commercial Portal</t>
  </si>
  <si>
    <t>TRANSPORT ENGINEERING WORKSHOPS</t>
  </si>
  <si>
    <t>TOYOTA (GB) PLC</t>
  </si>
  <si>
    <t>September 2020</t>
  </si>
  <si>
    <t>C002999</t>
  </si>
  <si>
    <t xml:space="preserve">VIRGIN PULSE GLOBAL CHALLENGE </t>
  </si>
  <si>
    <t xml:space="preserve">Occupational health </t>
  </si>
  <si>
    <t>GET THE WORLD MOVING (UK) LTD T/A VIRGIN PULSE</t>
  </si>
  <si>
    <t>C003012</t>
  </si>
  <si>
    <t>GARLAND PARTNERS LTD</t>
  </si>
  <si>
    <t>GARLAND PARTNERS LTD.</t>
  </si>
  <si>
    <t>S1146887</t>
  </si>
  <si>
    <t>BLUE DISPOSABLE GLOVES (TO EN374-3) SIZE EXTRA LARGE</t>
  </si>
  <si>
    <t>D1146952</t>
  </si>
  <si>
    <t xml:space="preserve">Fire Safety </t>
  </si>
  <si>
    <t>D1146587</t>
  </si>
  <si>
    <t>B109302</t>
  </si>
  <si>
    <t>REFURBISHMENT OF FEMALE ABLUTIONS AT WILLENHALL FIRE STATION AND ASSOCIATED WORKS</t>
  </si>
  <si>
    <t>B109493</t>
  </si>
  <si>
    <t>MASTERYS GP 2.0, 20KVA CAPACITOR AND FAN REPLACEMENT</t>
  </si>
  <si>
    <t>WB POWER SERVICES LTD</t>
  </si>
  <si>
    <t>B109058</t>
  </si>
  <si>
    <t>REMEDIAL WORKS TO 2NO. DENCO UNITS IN THE GROUND FLOOR SERVER ROOM OF HQ</t>
  </si>
  <si>
    <t>FLÄKTGROUP UK LTD</t>
  </si>
  <si>
    <t>B109082</t>
  </si>
  <si>
    <t>REPLACEMENT OF BOILER</t>
  </si>
  <si>
    <t>S1146058</t>
  </si>
  <si>
    <t>MINI BUSES 2.0L-18 SEATS- RACE RED</t>
  </si>
  <si>
    <t>S1143960</t>
  </si>
  <si>
    <t>NEW FORD TRANSIT VAN</t>
  </si>
  <si>
    <t>S1142388</t>
  </si>
  <si>
    <t xml:space="preserve">NEW FORD TRANSIT LEADER VAN </t>
  </si>
  <si>
    <t>S1146061</t>
  </si>
  <si>
    <t>To fit Wheel Chair lift to rear of vehicle on Ford Transit Van</t>
  </si>
  <si>
    <t>COTRIM</t>
  </si>
  <si>
    <t>S1146060</t>
  </si>
  <si>
    <t>To fit Double cab Dyovan conversion, 2 side window tint on vehicle on Ford Transit Van</t>
  </si>
  <si>
    <t>October 2020</t>
  </si>
  <si>
    <t>C003028</t>
  </si>
  <si>
    <t>WM NOW/NEIGHBOURHOOD ALERT</t>
  </si>
  <si>
    <t xml:space="preserve">CORP COMMS </t>
  </si>
  <si>
    <t>VISAV LIMITED</t>
  </si>
  <si>
    <t>C003020</t>
  </si>
  <si>
    <t>RECRUITMENT LICENCES</t>
  </si>
  <si>
    <t>People Support Service</t>
  </si>
  <si>
    <t>HR SOLUTION HUB LIMITED</t>
  </si>
  <si>
    <t>C003015</t>
  </si>
  <si>
    <t>C002859</t>
  </si>
  <si>
    <t>SUPPLY AND DELIVERY OF UP TO 18 PRL'S (TYPE B WATER TENDERS)</t>
  </si>
  <si>
    <t>EMERGENCY ONE (UK) LTD</t>
  </si>
  <si>
    <t>C003058</t>
  </si>
  <si>
    <t>MICHAEL PAGE RECRUITMENT AGENCY CONTRACT</t>
  </si>
  <si>
    <t>C003030</t>
  </si>
  <si>
    <t>VIRTUAL IT CITRIX VDI SUPPORT</t>
  </si>
  <si>
    <t>C003031</t>
  </si>
  <si>
    <t>OCCUPATIONAL HEALTH DOCUMENT MANAGEMENT</t>
  </si>
  <si>
    <t>HUGH SYMONS  INFORMATION MANAGEMENT</t>
  </si>
  <si>
    <t>C003041</t>
  </si>
  <si>
    <t>FULLSTACK UPFRONT PAYMENT</t>
  </si>
  <si>
    <t>COLENA LTD T/A HELIGUY</t>
  </si>
  <si>
    <t>D1147338</t>
  </si>
  <si>
    <t>D1147621</t>
  </si>
  <si>
    <t>55KG CASUALTY EVACUATION MANIKIN RLNCE</t>
  </si>
  <si>
    <t>D1147893</t>
  </si>
  <si>
    <t>GODIVA POWERFLOW GP8/5 TWIN PORTABLE PUMP</t>
  </si>
  <si>
    <t>Emergency Response</t>
  </si>
  <si>
    <t>GODIVA LIMITED</t>
  </si>
  <si>
    <t>D1147915</t>
  </si>
  <si>
    <t>D1147916</t>
  </si>
  <si>
    <t>D1147997</t>
  </si>
  <si>
    <t>D1148013</t>
  </si>
  <si>
    <t>B109722</t>
  </si>
  <si>
    <t xml:space="preserve">BOILER REPLACEMENT AT TETTENHALL FIRE STATION </t>
  </si>
  <si>
    <t>Facilites Management</t>
  </si>
  <si>
    <t>B109720</t>
  </si>
  <si>
    <t xml:space="preserve">REPAIR WORKS REQUIRED TO 3NO. MIKROFIL ETHOS 90 BOILERS AT SMETHWICK FIRE STATION </t>
  </si>
  <si>
    <t>B109812</t>
  </si>
  <si>
    <t>HW LIFT REPAIRS. THE MAIN DRIVE UNIT HAS FAILED, SUPPLY, FIT AND TEST.</t>
  </si>
  <si>
    <t>B109912</t>
  </si>
  <si>
    <t>SECURITY GATES AT TRANSPORT WORKSHOPS</t>
  </si>
  <si>
    <t>INSIGHT ENTERPRISES LIMITED</t>
  </si>
  <si>
    <t>B109914</t>
  </si>
  <si>
    <t xml:space="preserve">SUPPLY AND FIT NEW GATES AT WILLENHALL FIRE STATION </t>
  </si>
  <si>
    <t>B109963</t>
  </si>
  <si>
    <t>SUPPLY AND INSTALL NEW GAS SYSTEM AT TETTENHALL FIRE STATION</t>
  </si>
  <si>
    <t>B109965</t>
  </si>
  <si>
    <t>REPLACE HOT WATER BOILER IN ITS ENTIRETY AT BLOZWICH FIRE STATION</t>
  </si>
  <si>
    <t>B110077</t>
  </si>
  <si>
    <t xml:space="preserve">INSTALL NEW PALISADE FENCE AND TAKE DOWN AND REMOVE THE CURRENT FENCING </t>
  </si>
  <si>
    <t>TRIDENT IMPROVEMENTS 2018 LTD</t>
  </si>
  <si>
    <t>B110218</t>
  </si>
  <si>
    <t xml:space="preserve"> NEW AUTOMATION TO BE INSTALLED ON THE GATES AT BLOXWICH STATION </t>
  </si>
  <si>
    <t>B110293</t>
  </si>
  <si>
    <t>ELECTRICAL REWIRE AT BILLESLEY FIRE STATION</t>
  </si>
  <si>
    <t>B110303</t>
  </si>
  <si>
    <t>ELECTRICAL REWIRE AT WEDNESBURY FIRE STATION</t>
  </si>
  <si>
    <t>B110292</t>
  </si>
  <si>
    <t>ELECTRICAL REWIRE AT BICKENHILL FIRE STATION</t>
  </si>
  <si>
    <t>B110297</t>
  </si>
  <si>
    <t xml:space="preserve">ELECTRICAL REWIRE AT SHELDON FIRE STATION </t>
  </si>
  <si>
    <t>B110298</t>
  </si>
  <si>
    <t>ELECTRICAL REWIRE AT TETTENHALL FIRE STATION</t>
  </si>
  <si>
    <t>November 2020</t>
  </si>
  <si>
    <t>C002995</t>
  </si>
  <si>
    <t>GROUNDS MAINTENANCE</t>
  </si>
  <si>
    <t>C002595</t>
  </si>
  <si>
    <t>REFURBISHMENT OF COVENTRY FIRE HOUSE</t>
  </si>
  <si>
    <t>C003053</t>
  </si>
  <si>
    <t>CADCORP SIS WEBMAP FOR POWERBI AND RISK MODELLER WOULD BE AWARDED TO CADCORP</t>
  </si>
  <si>
    <t>C003048</t>
  </si>
  <si>
    <t>TEMPERATURE CAMERA SOLUTION</t>
  </si>
  <si>
    <t>AVOIRA LIMITED</t>
  </si>
  <si>
    <t>C003056</t>
  </si>
  <si>
    <t>MAINTENANCE ASSISTANT FM</t>
  </si>
  <si>
    <t>HAYS SPECIALIST RECRUITMENT LTD</t>
  </si>
  <si>
    <t>C003064</t>
  </si>
  <si>
    <t>DR VSP7400 SWITCHES</t>
  </si>
  <si>
    <t>CHARTERHOUSE VOICE &amp; DATA</t>
  </si>
  <si>
    <t>C003002</t>
  </si>
  <si>
    <t>THERMAL IMAGING CAMERAS MINI COMPETITION UNDER YPO ERE FRAMEWORK</t>
  </si>
  <si>
    <t>C003035</t>
  </si>
  <si>
    <t>OFFICE STATIONERY</t>
  </si>
  <si>
    <t>BANNER GROUP LIMITED</t>
  </si>
  <si>
    <t>D1148262</t>
  </si>
  <si>
    <t>D1148225</t>
  </si>
  <si>
    <t>D1148727</t>
  </si>
  <si>
    <t>HR ADMIN</t>
  </si>
  <si>
    <t>D1148800</t>
  </si>
  <si>
    <t>THERMAL IMAGE CAMERA BULLARD ECLIPSE LDX</t>
  </si>
  <si>
    <t>S1149045</t>
  </si>
  <si>
    <t>P3 Mask - Ffp3 - En149 - Ce Marked</t>
  </si>
  <si>
    <t xml:space="preserve">COVID </t>
  </si>
  <si>
    <t>CUXSON GERRARD &amp; COMPANY LTD</t>
  </si>
  <si>
    <t>D1149103</t>
  </si>
  <si>
    <t xml:space="preserve">FINANCE </t>
  </si>
  <si>
    <t>D1149140</t>
  </si>
  <si>
    <t>B110627</t>
  </si>
  <si>
    <t xml:space="preserve">RELOCATION OF AERIALS TO SAFESIDE ROOF </t>
  </si>
  <si>
    <t>AIRWAVE SOLUTIONS LIMITED</t>
  </si>
  <si>
    <t>B110688</t>
  </si>
  <si>
    <t xml:space="preserve"> ROOF COATING TO TWO LEVELS OF ROOFING AT WOODGATE VALLEY FIRE STATION</t>
  </si>
  <si>
    <t>B110968</t>
  </si>
  <si>
    <t>REMOVE THE EXISTING DOORS AND SUPPLY AND FIT 3 ELECTRICAL AT FALLINGS PARK</t>
  </si>
  <si>
    <t>B111182</t>
  </si>
  <si>
    <t>SUPPLY  AND FIT VAILLIANT UNISTOR 500L UNVENTED HOT WATER CYLINDER, 5KW BACK UP IMMERSION HEATER.</t>
  </si>
  <si>
    <t>S1147216</t>
  </si>
  <si>
    <t>VAN FIT OUT FORD TRANSIT L4-H3</t>
  </si>
  <si>
    <t>December 2020</t>
  </si>
  <si>
    <t>C003081</t>
  </si>
  <si>
    <t>CADCORP - HOSTED SIS WEBMAP EXPRESS INCPOWERBIANNUAL SUBSCRIPTION</t>
  </si>
  <si>
    <t>C003074</t>
  </si>
  <si>
    <t>SIP TRUNKS</t>
  </si>
  <si>
    <t>GAMMA TELECOM LIMITED</t>
  </si>
  <si>
    <t>C003089</t>
  </si>
  <si>
    <t>C003076</t>
  </si>
  <si>
    <t>PAGERS (CCS RM3808 NETWORK SERVICES2 FRAMEWORK</t>
  </si>
  <si>
    <t>C003080</t>
  </si>
  <si>
    <t>MODELLING RISK FACTORS</t>
  </si>
  <si>
    <t>OPERATIONAL RESEARCH  IN  HEALTH LTD</t>
  </si>
  <si>
    <t>C003061</t>
  </si>
  <si>
    <t>LAN AT CDC SWITCHES SUPPORT LICENCE</t>
  </si>
  <si>
    <t>C003019</t>
  </si>
  <si>
    <t>SKIP HIRE - BLACK COUNTRY AND COVENTRY AREA</t>
  </si>
  <si>
    <t>ENVIROMENTAL CONTRACTS LIMITED</t>
  </si>
  <si>
    <t>SKIP HIRE - BIRMINGHAM AREA</t>
  </si>
  <si>
    <t>BIFFA WASTE MANAGEMENT</t>
  </si>
  <si>
    <t>C003065</t>
  </si>
  <si>
    <t>E INTERMEDIARY SERVICES - SAFE GUARDING OFFICER</t>
  </si>
  <si>
    <t>People support services</t>
  </si>
  <si>
    <t>IMPERIUM RESOURCING</t>
  </si>
  <si>
    <t>C003066</t>
  </si>
  <si>
    <t>ORACLE FUSION IMPLEMENTATION PARTNER</t>
  </si>
  <si>
    <t>NAMOS SOLUTIONS LIMIITED</t>
  </si>
  <si>
    <t>D1149490</t>
  </si>
  <si>
    <t>S1150130</t>
  </si>
  <si>
    <t>TYPE IIR MASKS</t>
  </si>
  <si>
    <t>SPHINX INDUSTRIAL LTD</t>
  </si>
  <si>
    <t>D1150145</t>
  </si>
  <si>
    <t>PURPOSE BUILD DRY SUIT HANGING RACK - AVAILABLE FOR 13 HANGERS APPROX 20CM APART, FULL HEIGHT HANGING, INCLUDING FULL WIDTH TRAY TO GO UNDERNEATH.APPROX SIZE 3M WIDE X 1M DEEP X 2.9M HIGH POWDER COATED IN RED WITH CASTORS FOR MOVEMENT - CAN BE BROKEN DOWN FOR MOVEMENT. BUILD AND INSTALL  MOBILE DRYING ROOMS - QUOTE : QU-0049</t>
  </si>
  <si>
    <t>Command development Centre</t>
  </si>
  <si>
    <t>ALORAIR SOLUTIONS UK LTD</t>
  </si>
  <si>
    <t>D1149571</t>
  </si>
  <si>
    <t>ICT SECURITY TESTING</t>
  </si>
  <si>
    <t>S1149680</t>
  </si>
  <si>
    <t>D1150279</t>
  </si>
  <si>
    <t>B111793</t>
  </si>
  <si>
    <t>INTERNAL DECORTION AT HIGHGATE FIRE STATION</t>
  </si>
  <si>
    <t>B111597</t>
  </si>
  <si>
    <t>SUPPLY, FIT AND TEST GAS FIRED WATER HEATER</t>
  </si>
  <si>
    <t>S1148860</t>
  </si>
  <si>
    <t xml:space="preserve">FIT OUT OF 12 NEW VANS </t>
  </si>
  <si>
    <t>Transport Engineering Workshop</t>
  </si>
  <si>
    <t>S1149007</t>
  </si>
  <si>
    <t>REPLACEMENT TRANSIT VAN</t>
  </si>
  <si>
    <t>S1149342R</t>
  </si>
  <si>
    <t>BX60 HAO 12 MONTHLY SERVICE</t>
  </si>
  <si>
    <t>S1149675R</t>
  </si>
  <si>
    <t>BX60 HAU 12 MONTHLY SERVICE</t>
  </si>
  <si>
    <t>January 2021</t>
  </si>
  <si>
    <t>C003085</t>
  </si>
  <si>
    <t>ERGONOMICS INVESTIGATION</t>
  </si>
  <si>
    <t>HEALTH AND SAFETY</t>
  </si>
  <si>
    <t>DAVID HITCHCOCK LIMITED</t>
  </si>
  <si>
    <t>C003092</t>
  </si>
  <si>
    <t xml:space="preserve">	POST GRADUATE RESEARCH DEGREE IN SCHOOL OF SOCIAL SCIENCES</t>
  </si>
  <si>
    <t>PORTFOLIO</t>
  </si>
  <si>
    <t>NOTTINGHAM TRENT UNIVERSITY</t>
  </si>
  <si>
    <t>C003116</t>
  </si>
  <si>
    <t>SLA - MONITORING OFFICER FEES SATINDER SAHOTA</t>
  </si>
  <si>
    <t>LEGAL</t>
  </si>
  <si>
    <t>BIRMINGHAM CITY COUNCIL - LEGAL SERVICES</t>
  </si>
  <si>
    <t>C003093</t>
  </si>
  <si>
    <t>LEGAL SERVICES SLA</t>
  </si>
  <si>
    <t>PEOPLE SUPPORT SERVICES</t>
  </si>
  <si>
    <t>C003040</t>
  </si>
  <si>
    <t>HIGHGATE REFURB</t>
  </si>
  <si>
    <t>C003043</t>
  </si>
  <si>
    <t>ORACLE LICENCES</t>
  </si>
  <si>
    <t>C003095</t>
  </si>
  <si>
    <t>CDC-HQ PEER TO PEER CIRCUITS</t>
  </si>
  <si>
    <t>BT GLOBAL SERVICES</t>
  </si>
  <si>
    <t>C003110</t>
  </si>
  <si>
    <t>D1150556</t>
  </si>
  <si>
    <t>D1150802</t>
  </si>
  <si>
    <t>D1150912</t>
  </si>
  <si>
    <t>70KG ADULT DUTY RANGE MANIKIN RLN70</t>
  </si>
  <si>
    <t>LEARNING AND DEVELOPMENT</t>
  </si>
  <si>
    <t>D1151210</t>
  </si>
  <si>
    <t>ICMAGIC INCIDENT COMMAND GOLD COMMAND - MULTI AGENCY - 4 DAY COURSE - DATE &amp; DELEGATES AS DETAILED</t>
  </si>
  <si>
    <t>COLLEGE OF POLICING</t>
  </si>
  <si>
    <t>D1151299</t>
  </si>
  <si>
    <t>D1151306</t>
  </si>
  <si>
    <t>B112172</t>
  </si>
  <si>
    <t xml:space="preserve">HANDSWORTH MALE SHOWER REFURBISHMENT </t>
  </si>
  <si>
    <t>B112482</t>
  </si>
  <si>
    <t xml:space="preserve">OLDBURY SHELTER </t>
  </si>
  <si>
    <t>B112677</t>
  </si>
  <si>
    <t xml:space="preserve">OLDBURY BOILER REPLACEMENT </t>
  </si>
  <si>
    <t>MOBIUS WORKS LTD</t>
  </si>
  <si>
    <t>B112682</t>
  </si>
  <si>
    <t xml:space="preserve">SMETHWICK BOILER REPLACEMENT </t>
  </si>
  <si>
    <t>B112683</t>
  </si>
  <si>
    <t xml:space="preserve">TETTENHALL BOILER REPLACEMENT </t>
  </si>
  <si>
    <t>ACORN MPS</t>
  </si>
  <si>
    <t>B112687</t>
  </si>
  <si>
    <t xml:space="preserve">WEDNESBURY DISABLE TOILET REFURBISHMENT </t>
  </si>
  <si>
    <t>February 2021</t>
  </si>
  <si>
    <t>C003100</t>
  </si>
  <si>
    <t>WASHROOM SERVCING - SANI UNITS /NAPPY BINS / VENDING M/CS</t>
  </si>
  <si>
    <t>C003098</t>
  </si>
  <si>
    <t>HEALTH &amp; WELLBEING SERVICE CONTRACT</t>
  </si>
  <si>
    <t>OCCUPATIONAL  HEALTH</t>
  </si>
  <si>
    <t>WESTFIELD HEALTH</t>
  </si>
  <si>
    <t>C002974</t>
  </si>
  <si>
    <t>ASBESTOS MANAGEMENT _ CONSORTIUM FRAMEWORK ASBESTOS , LEGIONELLA &amp; MOULD LOT 1 : SUB LOT 1:1 &amp; 1:2</t>
  </si>
  <si>
    <t>2X 12 MONTHS</t>
  </si>
  <si>
    <t>C003117</t>
  </si>
  <si>
    <t>DIGITAL LEADERSHIP/SENTIMENT ANALYSIS WORKSHOP</t>
  </si>
  <si>
    <t>PEOPLE BLUE PRINT LTD/ ENGAGE GROUP</t>
  </si>
  <si>
    <t>C003090</t>
  </si>
  <si>
    <t>FITNESS ADVISOR 2021-22</t>
  </si>
  <si>
    <t>D1151423</t>
  </si>
  <si>
    <t>TRAINING COURSE  -</t>
  </si>
  <si>
    <t>D1151420</t>
  </si>
  <si>
    <t>MISCELLANEOUS ITEMS</t>
  </si>
  <si>
    <t xml:space="preserve">TRAINING </t>
  </si>
  <si>
    <t>D1151421</t>
  </si>
  <si>
    <t>D1151547</t>
  </si>
  <si>
    <t xml:space="preserve">TRAINING COURSE  </t>
  </si>
  <si>
    <t>D1151747</t>
  </si>
  <si>
    <t>D1151827</t>
  </si>
  <si>
    <t>D1151869</t>
  </si>
  <si>
    <t>D1151871</t>
  </si>
  <si>
    <t>S1152248</t>
  </si>
  <si>
    <t>NEOFORM K PLUS  5 LITRE CANNISTER PRODUCT CODE 3708061</t>
  </si>
  <si>
    <t>S1152223</t>
  </si>
  <si>
    <t>PPE</t>
  </si>
  <si>
    <t>B112912</t>
  </si>
  <si>
    <t xml:space="preserve">BILSTON DEMOLITION </t>
  </si>
  <si>
    <t>March 2021</t>
  </si>
  <si>
    <t>C003136</t>
  </si>
  <si>
    <t>HIKVISION ADDITIONAL HARDWARE/SOFTWARE</t>
  </si>
  <si>
    <t>C003131</t>
  </si>
  <si>
    <t>CONSULTANCY IN ORGANISATIONAL DEVELOPMENT &amp; CHANGE MANAGEMENT</t>
  </si>
  <si>
    <t>STRATEGIS ENABLER MARKETING</t>
  </si>
  <si>
    <t>CONNECT OXFORD LTD</t>
  </si>
  <si>
    <t>C003091</t>
  </si>
  <si>
    <t>PERIODIC 5 YEAR TESTING OF ALL FIXED ELECTRICAL INSTALLATIONS ON BRIGADE PREMISES</t>
  </si>
  <si>
    <t xml:space="preserve">Facilities Management </t>
  </si>
  <si>
    <t>C003128</t>
  </si>
  <si>
    <t>ORACLE DATA EXTRACTION</t>
  </si>
  <si>
    <t>INOAPPS LTD</t>
  </si>
  <si>
    <t>C003017</t>
  </si>
  <si>
    <t>HVAC COVID 19 MITIGATION - SAFESIDE AND HQ AND HAY MILLS</t>
  </si>
  <si>
    <t>D1152812</t>
  </si>
  <si>
    <t>INSTALLATION OF ULTRAGUARD UNIT</t>
  </si>
  <si>
    <t>SUREFIRE SERVICES</t>
  </si>
  <si>
    <t>S1152635</t>
  </si>
  <si>
    <t>Opperational equipment</t>
  </si>
  <si>
    <t>D1152724</t>
  </si>
  <si>
    <t>FPS-COM 5000 (R62700) + CABLE: UNIVERSAL CONNECTOR  + FPS7000 ESA PCAS (M2) BS8468-1 (3356929)</t>
  </si>
  <si>
    <t xml:space="preserve">Emergency Response </t>
  </si>
  <si>
    <t>D1152940</t>
  </si>
  <si>
    <t xml:space="preserve">NIAGARA AR FFFP (1000 LITRE IBC) </t>
  </si>
  <si>
    <t>D1152803</t>
  </si>
  <si>
    <t>D1152538</t>
  </si>
  <si>
    <t xml:space="preserve">ICT equipment </t>
  </si>
  <si>
    <t xml:space="preserve">Internation search and rescue </t>
  </si>
  <si>
    <t>D1152634</t>
  </si>
  <si>
    <t>D1152767</t>
  </si>
  <si>
    <t>D1153291</t>
  </si>
  <si>
    <t>D1153217</t>
  </si>
  <si>
    <t xml:space="preserve">TRAINING COURSE </t>
  </si>
  <si>
    <t>Training and Development</t>
  </si>
  <si>
    <t>D1152723</t>
  </si>
  <si>
    <t xml:space="preserve">FPS7000 ESA PCAS EPDM FACEMASK - BS8468-1 (CBRN) - MEDIUM SIZE </t>
  </si>
  <si>
    <t>D1152756</t>
  </si>
  <si>
    <t>ANNUAL  MEMBERSHIP</t>
  </si>
  <si>
    <t>D1153289</t>
  </si>
  <si>
    <t>S1151241</t>
  </si>
  <si>
    <t>REPLACEMENT TRANSIT VAN FOR OLPD</t>
  </si>
  <si>
    <t>Transport Engineering workshops</t>
  </si>
  <si>
    <t>B113887</t>
  </si>
  <si>
    <t xml:space="preserve">HIGHGATE REFURISHMENT WORKS </t>
  </si>
  <si>
    <t>April 2021</t>
  </si>
  <si>
    <t>C003122</t>
  </si>
  <si>
    <t>SEED TOM TOM MODULE ANNUAL LICENCING</t>
  </si>
  <si>
    <t>LAMPADA DIGITAL SOLUTIONS LTD</t>
  </si>
  <si>
    <t>C003138</t>
  </si>
  <si>
    <t>CHEMDATA SUBSCRIPTION RENEWAL</t>
  </si>
  <si>
    <t>NATIONAL CHEMICAL EMERGENCY CENTRE (NCEC)</t>
  </si>
  <si>
    <t>C003133</t>
  </si>
  <si>
    <t>C003145</t>
  </si>
  <si>
    <t>CHECKPOINT RENEWAL FOR IT SYSTEM</t>
  </si>
  <si>
    <t>NEXT GENERATION SECURITY UK LTD  (NGS)</t>
  </si>
  <si>
    <t>C003139</t>
  </si>
  <si>
    <t>RENEWAL  FOR SUPPORT AND MAINTENANCE</t>
  </si>
  <si>
    <t>C003123</t>
  </si>
  <si>
    <t>C003172</t>
  </si>
  <si>
    <t>TRAUMA PACK AND MEDICAL SUPPLIES -AERO</t>
  </si>
  <si>
    <t>AERO HEALTHCARE</t>
  </si>
  <si>
    <t>C003141</t>
  </si>
  <si>
    <t>TECHNICAL SUPPORT SERVICES RENEWAL ORDER</t>
  </si>
  <si>
    <t>C003154</t>
  </si>
  <si>
    <t>C003166</t>
  </si>
  <si>
    <t>RUBBER MATS</t>
  </si>
  <si>
    <t>36 MONTHS</t>
  </si>
  <si>
    <t xml:space="preserve">PREVENTION </t>
  </si>
  <si>
    <t>THOMAS KNEALES</t>
  </si>
  <si>
    <t>C003164</t>
  </si>
  <si>
    <t>FIRE RETARDANT BEDDING AND THROWS</t>
  </si>
  <si>
    <t>B114357</t>
  </si>
  <si>
    <t>ROOFING REPAIRS</t>
  </si>
  <si>
    <t xml:space="preserve"> BRINDLEY ASPHALT LTD</t>
  </si>
  <si>
    <t>B114402</t>
  </si>
  <si>
    <t>INSTALL NEW WATER HEATER AT BICKENHILL</t>
  </si>
  <si>
    <t>B114393</t>
  </si>
  <si>
    <t xml:space="preserve">ROOFING REPAIRS AT BILLESLEY </t>
  </si>
  <si>
    <t>B114502</t>
  </si>
  <si>
    <t>INTERNAL DECORATION AT HIGHGATE FIRE STATION</t>
  </si>
  <si>
    <t>B114742</t>
  </si>
  <si>
    <t xml:space="preserve"> VEHICLE CHARGING POINTS FOR ELECTRIC VEHICLES IN THE NEW MULTI STOREY CAR PARK</t>
  </si>
  <si>
    <t>B114743</t>
  </si>
  <si>
    <t>ASBESTOS REMOVAL AT BICKENHILL</t>
  </si>
  <si>
    <t>B115007</t>
  </si>
  <si>
    <t>SUPPLY AND REPLACE DEFECTIVE WATER HEATER</t>
  </si>
  <si>
    <t>GEP BUILDING ENERGY SERVICES</t>
  </si>
  <si>
    <t>D1153888</t>
  </si>
  <si>
    <t>S1154014</t>
  </si>
  <si>
    <t>D1154054</t>
  </si>
  <si>
    <t>ISAR</t>
  </si>
  <si>
    <t>D1154168</t>
  </si>
  <si>
    <t>ICR</t>
  </si>
  <si>
    <t>D1154259</t>
  </si>
  <si>
    <t>D1154257</t>
  </si>
  <si>
    <t>D1154481</t>
  </si>
  <si>
    <t>COMPUTACENTRER (UK)</t>
  </si>
  <si>
    <t>D1154471</t>
  </si>
  <si>
    <t>NIAGARA AR FFFP (1000 LITRE IBC) SUPPLIER PRODUCT CODE FN0720L8 PLEASE ADD CODE FA220997 TO THE ORDER FOR 8% SURCHARGE</t>
  </si>
  <si>
    <t>S1153490</t>
  </si>
  <si>
    <t>VAN - CCS FRAMEWORK</t>
  </si>
  <si>
    <t>VOLKSWAGEN UK LIMITED</t>
  </si>
  <si>
    <t>S1154466</t>
  </si>
  <si>
    <t>May 2021</t>
  </si>
  <si>
    <t>C003174</t>
  </si>
  <si>
    <t>CMIS ANNUAL SUPPORT &amp; MAINTENANCE</t>
  </si>
  <si>
    <t>ASTECH CONSULTANTS LTD</t>
  </si>
  <si>
    <t>C003159</t>
  </si>
  <si>
    <t>WMFS-ESA RENEWAL SOFTWARE LICENCES</t>
  </si>
  <si>
    <t>BOXXE</t>
  </si>
  <si>
    <t>C003023</t>
  </si>
  <si>
    <t>OCCUPATIONAL PSYCHOLOGICAL COUNSELLING SERVICE</t>
  </si>
  <si>
    <t>24MTHS</t>
  </si>
  <si>
    <t>C003178</t>
  </si>
  <si>
    <t>TEMPORARY CONTRACT PURCHASING OFFICER</t>
  </si>
  <si>
    <t xml:space="preserve">POCUREMENT </t>
  </si>
  <si>
    <t>SF RECRUITMENT LTD</t>
  </si>
  <si>
    <t>C003176</t>
  </si>
  <si>
    <t>SOLARWINDS CONTRACT</t>
  </si>
  <si>
    <t>C003195</t>
  </si>
  <si>
    <t>AGENCY STAFF - STORES DRIVER</t>
  </si>
  <si>
    <t>PURE STAFF LIMITED</t>
  </si>
  <si>
    <t>D1154702</t>
  </si>
  <si>
    <t>D1154698</t>
  </si>
  <si>
    <t>D1155079</t>
  </si>
  <si>
    <t>D1155217</t>
  </si>
  <si>
    <t>D1155209</t>
  </si>
  <si>
    <t>D1155293</t>
  </si>
  <si>
    <t>DELTA AUTOMATIC  H500 - 25F DELTA AUTOMATIC BLACK HOSE REEL NOZZLE</t>
  </si>
  <si>
    <t>D1155292</t>
  </si>
  <si>
    <t xml:space="preserve">NATIONAL OPERATIONAL GUIDENCE </t>
  </si>
  <si>
    <t>CALLMONITOR</t>
  </si>
  <si>
    <t>D1155516</t>
  </si>
  <si>
    <t>B115142</t>
  </si>
  <si>
    <t>BOILER REPAIR AT WARD END FIRE STATION</t>
  </si>
  <si>
    <t>B115372</t>
  </si>
  <si>
    <t>EMERGENCY LIGHTING REPAIRS</t>
  </si>
  <si>
    <t>B115427</t>
  </si>
  <si>
    <t>NEW LECTURE ROOM REFURB AT CDC</t>
  </si>
  <si>
    <t>B115498</t>
  </si>
  <si>
    <t>MALE ABLUTION REFURBISHMENT AT WILLENHALL</t>
  </si>
  <si>
    <t>B115857</t>
  </si>
  <si>
    <t>OLDBURY FIRE HOURS REPAIRS</t>
  </si>
  <si>
    <t>B115912</t>
  </si>
  <si>
    <t xml:space="preserve">OLDBURY TRAINING, INSTALL NEW ELECTRIC SUPPLY </t>
  </si>
  <si>
    <t>S1154734</t>
  </si>
  <si>
    <t>MINI BUS - CCS FRAMEWORK</t>
  </si>
  <si>
    <t>S1153493</t>
  </si>
  <si>
    <t>S1153494</t>
  </si>
  <si>
    <t>HYBRID CAR - CCS FRAMEWORK</t>
  </si>
  <si>
    <t>June 2021</t>
  </si>
  <si>
    <t>C003198</t>
  </si>
  <si>
    <t>KOFAX SOFTWARE UPGRADE ASSURANCE (SUA)</t>
  </si>
  <si>
    <t>C003205</t>
  </si>
  <si>
    <t>TRAINING PROVISION 2021/22</t>
  </si>
  <si>
    <t>C003101</t>
  </si>
  <si>
    <t>C002976</t>
  </si>
  <si>
    <t>NATIONAL SMOKE ALARM FRAMEWORK 2021-2025</t>
  </si>
  <si>
    <t>PREVENTION</t>
  </si>
  <si>
    <t>C003221</t>
  </si>
  <si>
    <t>ROCSEARCH : ICT AGENCY - STAFF</t>
  </si>
  <si>
    <t>C003220</t>
  </si>
  <si>
    <t>WATER CURTAINS</t>
  </si>
  <si>
    <t>D1156302</t>
  </si>
  <si>
    <t>TRAINING AND DEVELOPMENT COURSE FEES</t>
  </si>
  <si>
    <t>PROTFOLIO TEAM</t>
  </si>
  <si>
    <t>IN&gt;PROFESSIONAL DEVELOPMENT LTD</t>
  </si>
  <si>
    <t>D1156494</t>
  </si>
  <si>
    <t>ASTON FIRE STATION</t>
  </si>
  <si>
    <t>ACAS</t>
  </si>
  <si>
    <t>B116242</t>
  </si>
  <si>
    <t>REPLACE CURRENT ELCO HOT WATER HEATER WITH NEW AOSMITH HOT WATER HEATER</t>
  </si>
  <si>
    <t>FACILITIES MANAGEMENT - HADEN CROSS FIRE STATION</t>
  </si>
  <si>
    <t>B116522</t>
  </si>
  <si>
    <t xml:space="preserve">INTERNAL REFURBISHMENT OF PORTACABIN AT OLDBURY TRAINING </t>
  </si>
  <si>
    <t>B116542</t>
  </si>
  <si>
    <t>DISCONNECT AND REMOVE THE EXISTING PIPEWORK TO EACH OF THE FLATS</t>
  </si>
  <si>
    <t>B116572</t>
  </si>
  <si>
    <t>INSTALL  GATE SAFETY EDGES</t>
  </si>
  <si>
    <t>B116792</t>
  </si>
  <si>
    <t xml:space="preserve">REDECORATION OF THE UPSTAIRS AREA AT FALLINGS PARK FIRE TATION. </t>
  </si>
  <si>
    <t>B116797</t>
  </si>
  <si>
    <t>CEILING WORKS</t>
  </si>
  <si>
    <t>B116832</t>
  </si>
  <si>
    <t>SUPPLY AND FIT 1NO HIGH SPEED DOOR TO SUIT THE OPENING SIZE 4510MM X 5000MM</t>
  </si>
  <si>
    <t>B116872</t>
  </si>
  <si>
    <t>REPLACEMENT OF APPLIANCE BAY DOORS AT WEDNESBURY</t>
  </si>
  <si>
    <t>B116867</t>
  </si>
  <si>
    <t>SUPPLY AND INSTALLATION OF A NEW GATE SYSTEM - BILSTON FIRE STATION</t>
  </si>
  <si>
    <t>July 2021</t>
  </si>
  <si>
    <t>C003226</t>
  </si>
  <si>
    <t>RAFTS &amp; SLEDS</t>
  </si>
  <si>
    <t>TRU &amp; RESPONSE</t>
  </si>
  <si>
    <t>WRS INTERNATIONAL</t>
  </si>
  <si>
    <t>C003231</t>
  </si>
  <si>
    <t>SAFETY EVENT INVESTIGATION E-LEARNING FOR W/MGRS &amp; STN/CDRS</t>
  </si>
  <si>
    <t>JOHN KINGSTON LIMITED</t>
  </si>
  <si>
    <t>C003196</t>
  </si>
  <si>
    <t>12 MTHS</t>
  </si>
  <si>
    <t>OCCUPATIONAL HEALTH &amp; WELFARE</t>
  </si>
  <si>
    <t>AQUARIUS ACTION PROJECTS</t>
  </si>
  <si>
    <t>D1156657</t>
  </si>
  <si>
    <t>D1156705</t>
  </si>
  <si>
    <t>DIGITAL AND DATA</t>
  </si>
  <si>
    <t>D1156732</t>
  </si>
  <si>
    <t>D1156739</t>
  </si>
  <si>
    <t>PAYROLL</t>
  </si>
  <si>
    <t>D1156736</t>
  </si>
  <si>
    <t>ICT REFRESH LAPTOPS</t>
  </si>
  <si>
    <t>D1156788</t>
  </si>
  <si>
    <t>STORM TECHNOLOGIES</t>
  </si>
  <si>
    <t>D1156875</t>
  </si>
  <si>
    <t>WORK TO SUPPORT ERP PROJECTS</t>
  </si>
  <si>
    <t>D1157057</t>
  </si>
  <si>
    <t>MISC COMPETITION</t>
  </si>
  <si>
    <t>HAY MILLS FIRE STATION</t>
  </si>
  <si>
    <t>UNITED KINGDOM RESCUE ORGANISATION</t>
  </si>
  <si>
    <t>S1157225</t>
  </si>
  <si>
    <t xml:space="preserve">VEHICLE CHARGING EQUIPMENT </t>
  </si>
  <si>
    <t>LUDO MCGURK TRANSPORT EQUIPMENT LIMITED</t>
  </si>
  <si>
    <t>B117152</t>
  </si>
  <si>
    <t>VEHICLE CHARGERS</t>
  </si>
  <si>
    <t>RITELITE SYSTEMS LTD</t>
  </si>
  <si>
    <t>B117352</t>
  </si>
  <si>
    <t>HIGHGATE FIRE STATION FEMALE ABLUTIOON REFURBISHMENT.</t>
  </si>
  <si>
    <t>August 2021</t>
  </si>
  <si>
    <t>C003234</t>
  </si>
  <si>
    <t>C003190</t>
  </si>
  <si>
    <t>UNIFORM/CORPORATE WEAR (NONPPE) AWARDED FROM NATIONAL FRAMEWORK</t>
  </si>
  <si>
    <t>2 YEARS PLUS 2</t>
  </si>
  <si>
    <t xml:space="preserve">PROCUREMENT </t>
  </si>
  <si>
    <t>BALLYCLARE LIMITED</t>
  </si>
  <si>
    <t>C003112</t>
  </si>
  <si>
    <t>FIRE FIGHTER PENSIONS ADMINISTRATION SYSTEM</t>
  </si>
  <si>
    <t>5 X 12 MONTHS</t>
  </si>
  <si>
    <t>PENSIONS</t>
  </si>
  <si>
    <t>C002687</t>
  </si>
  <si>
    <t>EMERGENCY RESPONSE EQUIPMENT FRAMEWORK</t>
  </si>
  <si>
    <t>FRS</t>
  </si>
  <si>
    <t>D1157575</t>
  </si>
  <si>
    <t>R3 SAFETY &amp; RESCUE LTD</t>
  </si>
  <si>
    <t>D1157971</t>
  </si>
  <si>
    <t>D1157881</t>
  </si>
  <si>
    <t>D1157492</t>
  </si>
  <si>
    <t>SAVIOUR RESCUE RAFT (EVACUATION RAFT FOR MOD 2)</t>
  </si>
  <si>
    <t>SAFEQUIP LTD</t>
  </si>
  <si>
    <t>D1157754</t>
  </si>
  <si>
    <t xml:space="preserve">PSS  </t>
  </si>
  <si>
    <t>ASHLEY KATE HR LIMITED</t>
  </si>
  <si>
    <t>D1157946</t>
  </si>
  <si>
    <t>IS.MN/JLB</t>
  </si>
  <si>
    <t>D1157491</t>
  </si>
  <si>
    <t>RESCUE RAFT WITH LOGO, REPAIR KIT &amp; BAG (3 PERSON) MODEL: X-SLED</t>
  </si>
  <si>
    <t>D1157505</t>
  </si>
  <si>
    <t>ST PHILIPS CHAMBERS</t>
  </si>
  <si>
    <t>D1157970</t>
  </si>
  <si>
    <t>D1157601</t>
  </si>
  <si>
    <t xml:space="preserve">DIGITAL AND DATA </t>
  </si>
  <si>
    <t>B117642</t>
  </si>
  <si>
    <t xml:space="preserve">LEGAL ADVICE </t>
  </si>
  <si>
    <t>SAVILLS COMMERCIAL LTD.</t>
  </si>
  <si>
    <t>B117897</t>
  </si>
  <si>
    <t xml:space="preserve">ALDRIDGE FIRE STATION KITCHEN REFURBISHMENT </t>
  </si>
  <si>
    <t>S1155297</t>
  </si>
  <si>
    <t>NEW FIT-OUT BY SVS AS PER QUOTE</t>
  </si>
  <si>
    <t>SPECIAL VEHICLE SOLUTIONS LTD</t>
  </si>
  <si>
    <t>September 2021</t>
  </si>
  <si>
    <t>C5041</t>
  </si>
  <si>
    <t xml:space="preserve">The inspection, Testing and Minor Repairs of emergency lighting </t>
  </si>
  <si>
    <t>12 Months</t>
  </si>
  <si>
    <t>C5037</t>
  </si>
  <si>
    <t xml:space="preserve">Vehicle charger installation </t>
  </si>
  <si>
    <t>C5038</t>
  </si>
  <si>
    <t>THERAPEUTIC INTERVENTIONS &amp; TRAINING</t>
  </si>
  <si>
    <t xml:space="preserve">12 Months </t>
  </si>
  <si>
    <t xml:space="preserve">Occupational Health </t>
  </si>
  <si>
    <t>AQUARIUS ACTION PROJECTS LTD</t>
  </si>
  <si>
    <t>C5013</t>
  </si>
  <si>
    <t xml:space="preserve">The refurbishment of ICT/Data/Comms pilot area 1st floor headquarters (HQ) </t>
  </si>
  <si>
    <t>P1099</t>
  </si>
  <si>
    <t>ACADEMIA LTD</t>
  </si>
  <si>
    <t>P1154</t>
  </si>
  <si>
    <t xml:space="preserve">UPS replacement at Safeside </t>
  </si>
  <si>
    <t>P1216</t>
  </si>
  <si>
    <t xml:space="preserve">Removal of 2 UPS units </t>
  </si>
  <si>
    <t>P1283</t>
  </si>
  <si>
    <t>NCW ASSOCIATES LTD</t>
  </si>
  <si>
    <t>P1284</t>
  </si>
  <si>
    <t>safeguarding officer</t>
  </si>
  <si>
    <t>IMPERIUM RESOURCING LTD</t>
  </si>
  <si>
    <t>P1384</t>
  </si>
  <si>
    <t>Repair to bay door window at Aston Fire station</t>
  </si>
  <si>
    <t>BID GROUP LTD</t>
  </si>
  <si>
    <t>P1593</t>
  </si>
  <si>
    <t>QUOTATION 24536-1,Furniture PROVISION - NATIONAL FRAMEWORK AGREEMENT REF 000823 UNDER YPO FRAMEWORK REF 000697)</t>
  </si>
  <si>
    <t>GRESHAM OFFICE FURNITURE LTD</t>
  </si>
  <si>
    <t>P1597</t>
  </si>
  <si>
    <t>Lockers for HQ</t>
  </si>
  <si>
    <t>GARRAN LOCKERS LTD</t>
  </si>
  <si>
    <t>P1766</t>
  </si>
  <si>
    <t>AXESS ENTERPRISE BESPOKE SUPPORT SERVICES AXE-E</t>
  </si>
  <si>
    <t>AXESS SYSTEMS LTD</t>
  </si>
  <si>
    <t>P1814</t>
  </si>
  <si>
    <t>1 x Handy view Unit used for accessing National Police Air Service video footage from operational incidents</t>
  </si>
  <si>
    <t>Response</t>
  </si>
  <si>
    <t>Enterprise Control Systems Ltd</t>
  </si>
  <si>
    <t>P1927</t>
  </si>
  <si>
    <t xml:space="preserve">Annual License </t>
  </si>
  <si>
    <t>SMARTWAY 2 LTD</t>
  </si>
  <si>
    <t>October 2021</t>
  </si>
  <si>
    <t>C5074</t>
  </si>
  <si>
    <t xml:space="preserve">CLOUD GUIDEDLEARNING SERVICE </t>
  </si>
  <si>
    <t>0 Months</t>
  </si>
  <si>
    <t>ORACLE CORPORATION UK LTD</t>
  </si>
  <si>
    <t>C5054</t>
  </si>
  <si>
    <t>Occupational Health Physician/HSE Registered Doctor Service</t>
  </si>
  <si>
    <t>NEPTUNE HEALTH LTD</t>
  </si>
  <si>
    <t>C5052</t>
  </si>
  <si>
    <t>Light Portable Pumps</t>
  </si>
  <si>
    <t xml:space="preserve">0 Months </t>
  </si>
  <si>
    <t>GODIVA LTD</t>
  </si>
  <si>
    <t>P2289</t>
  </si>
  <si>
    <t xml:space="preserve">Installation of electrical vehicle charging point </t>
  </si>
  <si>
    <t>P2337</t>
  </si>
  <si>
    <t>Managing excellence programme course fees</t>
  </si>
  <si>
    <t xml:space="preserve">Learning and Development </t>
  </si>
  <si>
    <t>P2414</t>
  </si>
  <si>
    <t xml:space="preserve">Agile working monitors and ICT equipment </t>
  </si>
  <si>
    <t>DESK TOP PUBLISHING MICRO SYSTEMS LTD</t>
  </si>
  <si>
    <t>P2483</t>
  </si>
  <si>
    <t>P2480</t>
  </si>
  <si>
    <t xml:space="preserve">Water hydrant repairs </t>
  </si>
  <si>
    <t>Water Office</t>
  </si>
  <si>
    <t>SOUTH STAFFS WATER PLC</t>
  </si>
  <si>
    <t>P2519</t>
  </si>
  <si>
    <t>2500 x smoke alarm</t>
  </si>
  <si>
    <t>Aico Ltd</t>
  </si>
  <si>
    <t>P2607</t>
  </si>
  <si>
    <t xml:space="preserve">ICT Monitors and Equipment </t>
  </si>
  <si>
    <t>P2847</t>
  </si>
  <si>
    <t xml:space="preserve">Internet connection </t>
  </si>
  <si>
    <t>P2841</t>
  </si>
  <si>
    <t>Manual handling project, to reduce risk and enhance legal compliance</t>
  </si>
  <si>
    <t>Health and Safety</t>
  </si>
  <si>
    <t>DAVID HITCHCOCK LTD</t>
  </si>
  <si>
    <t>P2856</t>
  </si>
  <si>
    <t>RELOCATION WORKS FOR BA SERVICE ROOM</t>
  </si>
  <si>
    <t>THREE PINES BUILDING CO LTD</t>
  </si>
  <si>
    <t>P2929</t>
  </si>
  <si>
    <t>2 x thermal imagers</t>
  </si>
  <si>
    <t>P2954</t>
  </si>
  <si>
    <t>Drone Equipment (Rental)</t>
  </si>
  <si>
    <t xml:space="preserve">emergency Response </t>
  </si>
  <si>
    <t>P2953</t>
  </si>
  <si>
    <t>P3167</t>
  </si>
  <si>
    <t>suction hose and strainers for light portable pumps 24 x 4"x8FT </t>
  </si>
  <si>
    <t>PREMIER HOSE TECHNOLOGIES LTD</t>
  </si>
  <si>
    <t>November 2021</t>
  </si>
  <si>
    <t>P3262</t>
  </si>
  <si>
    <t>Social media software 2021-2022</t>
  </si>
  <si>
    <t>Corporate Communications</t>
  </si>
  <si>
    <t>SPROUT SOCIAL INC</t>
  </si>
  <si>
    <t>P3257</t>
  </si>
  <si>
    <t xml:space="preserve">Supply and replace Fire Tiles and bricks at the training building </t>
  </si>
  <si>
    <t>P3331</t>
  </si>
  <si>
    <t xml:space="preserve">Handsworth station - Dig up and replace iron drain </t>
  </si>
  <si>
    <t>P K HYGIENE SERVICES LTD</t>
  </si>
  <si>
    <t>P3332</t>
  </si>
  <si>
    <t>Assessments and recommendations of M&amp;E services at HQ and CDC</t>
  </si>
  <si>
    <t>P3412</t>
  </si>
  <si>
    <t xml:space="preserve">Software development Services </t>
  </si>
  <si>
    <t>P3408</t>
  </si>
  <si>
    <t xml:space="preserve">Principle organisation programme </t>
  </si>
  <si>
    <t>XACT CONSULTANCY AND TRAINING LTD</t>
  </si>
  <si>
    <t>P3459</t>
  </si>
  <si>
    <t xml:space="preserve">New altro flooring along the length of the corridor at transport workshops </t>
  </si>
  <si>
    <t>PETER HILL FLOORING LTD</t>
  </si>
  <si>
    <t>C5076</t>
  </si>
  <si>
    <t xml:space="preserve">Grounds Maintenance contract for all sites </t>
  </si>
  <si>
    <t>KNOTWEED SERVICES (UK) LTD</t>
  </si>
  <si>
    <t>P3651</t>
  </si>
  <si>
    <t xml:space="preserve">Foleshill - Kitchen refurb </t>
  </si>
  <si>
    <t>P3610</t>
  </si>
  <si>
    <t xml:space="preserve">6 Simcards - 24 Month Contract </t>
  </si>
  <si>
    <t>SATCOM GLOBAL LTD</t>
  </si>
  <si>
    <t>P3650</t>
  </si>
  <si>
    <t xml:space="preserve">Highgate - Kitchen Refurb </t>
  </si>
  <si>
    <t>P3614</t>
  </si>
  <si>
    <t>ShareGate subscription</t>
  </si>
  <si>
    <t>PROBRAND LTD</t>
  </si>
  <si>
    <t>P3678</t>
  </si>
  <si>
    <t xml:space="preserve">Safeside - New hatch fitted in reception </t>
  </si>
  <si>
    <t>P3762</t>
  </si>
  <si>
    <t xml:space="preserve">Eight licenses plus 3 build licenses </t>
  </si>
  <si>
    <t>P3824</t>
  </si>
  <si>
    <t xml:space="preserve">5 yearly service of ease reducer </t>
  </si>
  <si>
    <t>DRAEGER LIMITED</t>
  </si>
  <si>
    <t>P3804</t>
  </si>
  <si>
    <t xml:space="preserve">Service of Lower on vehicle </t>
  </si>
  <si>
    <t>P3805</t>
  </si>
  <si>
    <t xml:space="preserve">Service and certification of vehicle </t>
  </si>
  <si>
    <t>P4019</t>
  </si>
  <si>
    <t xml:space="preserve">15 Tablets </t>
  </si>
  <si>
    <t>P3999</t>
  </si>
  <si>
    <t>Fire Engineering course fees</t>
  </si>
  <si>
    <t>P4010</t>
  </si>
  <si>
    <t>Tettenhall - Replace UPVC cladding</t>
  </si>
  <si>
    <t>P4066</t>
  </si>
  <si>
    <t xml:space="preserve">DEC's for 32 sites </t>
  </si>
  <si>
    <t>ECO APPROACH LTD T/A PROCERT</t>
  </si>
  <si>
    <t>P4048</t>
  </si>
  <si>
    <t>P4062</t>
  </si>
  <si>
    <t>Breakout and reinstate defective concrete to canopy at sheldon</t>
  </si>
  <si>
    <t>INTEGRAL ROOFING &amp; MAINTENANCE LTD</t>
  </si>
  <si>
    <t>P4130</t>
  </si>
  <si>
    <t xml:space="preserve">Highgate - Supply and fit fencing </t>
  </si>
  <si>
    <t>P4156</t>
  </si>
  <si>
    <t xml:space="preserve">Spare vehicle parts for Transport workshops </t>
  </si>
  <si>
    <t>IMEXPART LTD</t>
  </si>
  <si>
    <t>P4220</t>
  </si>
  <si>
    <t>smoke alarms and backing plates</t>
  </si>
  <si>
    <t>Prevention</t>
  </si>
  <si>
    <t>FIREBLITZ EXTINGUISHER LTD</t>
  </si>
  <si>
    <t>P4406</t>
  </si>
  <si>
    <t>West Midlands Coaching and Mentoring Pool</t>
  </si>
  <si>
    <t xml:space="preserve">People Development </t>
  </si>
  <si>
    <t>C5082</t>
  </si>
  <si>
    <t>SMS MESSAGING SERVICE -  VOL ADDITIONAL SHIFTS</t>
  </si>
  <si>
    <t>COMMIFY UK Ltd</t>
  </si>
  <si>
    <t>C5111</t>
  </si>
  <si>
    <t>LICENCE FEE MOSAIC ANNUAL.</t>
  </si>
  <si>
    <t>Admin</t>
  </si>
  <si>
    <t>EXPERIAN LTD</t>
  </si>
  <si>
    <t>C5090</t>
  </si>
  <si>
    <t xml:space="preserve">ILL-HEALTH RETIREMENT ROUTE Consultancy </t>
  </si>
  <si>
    <t>SPECTRUM OH LTD</t>
  </si>
  <si>
    <t>C5084</t>
  </si>
  <si>
    <t>Volvo XC40 2.0 B4 197hp R-Design Auto AWD</t>
  </si>
  <si>
    <t>ALD AUTOMOTIVE LIMITED</t>
  </si>
  <si>
    <t>December 2021</t>
  </si>
  <si>
    <t>P4505</t>
  </si>
  <si>
    <t>Finance Audit Fees</t>
  </si>
  <si>
    <t>GRANT THORNTON UK LLP</t>
  </si>
  <si>
    <t>P4509</t>
  </si>
  <si>
    <t xml:space="preserve">Citrix </t>
  </si>
  <si>
    <t>P4646</t>
  </si>
  <si>
    <t xml:space="preserve">Acrobat subscription </t>
  </si>
  <si>
    <t>SOFTCAT PLC</t>
  </si>
  <si>
    <t>P4728</t>
  </si>
  <si>
    <t xml:space="preserve">Steel shelter for Oldbury fire house </t>
  </si>
  <si>
    <t>V NELSON</t>
  </si>
  <si>
    <t>P4718</t>
  </si>
  <si>
    <t xml:space="preserve">Hand portable loan terminals </t>
  </si>
  <si>
    <t>AIRWAVE SOLUTIONS LTD</t>
  </si>
  <si>
    <t>P4866</t>
  </si>
  <si>
    <t>Recruitment fees</t>
  </si>
  <si>
    <t>People support Services</t>
  </si>
  <si>
    <t>WRIGHT SOLUTIONS LTD</t>
  </si>
  <si>
    <t>P4903</t>
  </si>
  <si>
    <t xml:space="preserve">Supply, Install and test Heat exchanger at Transport Workshops </t>
  </si>
  <si>
    <t>P5073</t>
  </si>
  <si>
    <t>Accommodation to include breakfast lunch and evening meal for attendees on Module 2 Water Training Course during 2022</t>
  </si>
  <si>
    <t>Water Rescue Training</t>
  </si>
  <si>
    <t>Future Inn</t>
  </si>
  <si>
    <t>P5066</t>
  </si>
  <si>
    <t xml:space="preserve">Coach/Mentor </t>
  </si>
  <si>
    <t>P5109</t>
  </si>
  <si>
    <t>Transit van for USAR</t>
  </si>
  <si>
    <t>FORD MOTOR COMPANY</t>
  </si>
  <si>
    <t>P5110</t>
  </si>
  <si>
    <t>Transit van for ICT</t>
  </si>
  <si>
    <t>P5111</t>
  </si>
  <si>
    <t>Transit van</t>
  </si>
  <si>
    <t>P5120</t>
  </si>
  <si>
    <t>Assist with carbon footprint report</t>
  </si>
  <si>
    <t>DELTA-SIMONS ENVIRONMENTAL CONSULTANTS LTD</t>
  </si>
  <si>
    <t>P5149</t>
  </si>
  <si>
    <t>Purchase of 133 user licenses for meeting decisions software.</t>
  </si>
  <si>
    <t>Portfolio</t>
  </si>
  <si>
    <t>DECISIONS</t>
  </si>
  <si>
    <t>P5180</t>
  </si>
  <si>
    <t xml:space="preserve">Refurb of BA area at Oldbury training facility </t>
  </si>
  <si>
    <t>P5202</t>
  </si>
  <si>
    <t>Hire of facilities throughout 2022 for Module 2 water training</t>
  </si>
  <si>
    <t>Cardiff International White Water</t>
  </si>
  <si>
    <t>C5096</t>
  </si>
  <si>
    <t>MAINTENANCE WORKLOAD MODELLER QUOTE NO. 27908/1</t>
  </si>
  <si>
    <t>COMPUTER AIDED DEVELOPMENT</t>
  </si>
  <si>
    <t>C5116</t>
  </si>
  <si>
    <t>SIP trunk call off under ccs RM3808 LOT 3</t>
  </si>
  <si>
    <t xml:space="preserve">Digital and Data </t>
  </si>
  <si>
    <t>GAMMA TELECOM LTD</t>
  </si>
  <si>
    <t>C5077</t>
  </si>
  <si>
    <t>rental charges PSN DNSP VPN</t>
  </si>
  <si>
    <t>VODAFONE LIMITED</t>
  </si>
  <si>
    <t>January 2022</t>
  </si>
  <si>
    <t>C5104</t>
  </si>
  <si>
    <t xml:space="preserve">Supply and Delivery of Orient Strand Board (OSB) - Call off from OSB National Framework Agreement. </t>
  </si>
  <si>
    <t xml:space="preserve">Training </t>
  </si>
  <si>
    <t>BGN BOARDS CO LTD</t>
  </si>
  <si>
    <t>C5124</t>
  </si>
  <si>
    <t>Hire of Facilities for Module 2 Water Training (cars in w...</t>
  </si>
  <si>
    <t xml:space="preserve">CARDIFF COUNCIL </t>
  </si>
  <si>
    <t>C5126</t>
  </si>
  <si>
    <t>PAGERS (CCS RM3808 NETWORK SERVICES FRAMEWORK)</t>
  </si>
  <si>
    <t>PAGEONE COMMUNICATIONS LTD</t>
  </si>
  <si>
    <t>P5250</t>
  </si>
  <si>
    <t xml:space="preserve">Database support services for vision data replication </t>
  </si>
  <si>
    <t>DATABASE SERVICE PROVIDER GLOBAL LTD</t>
  </si>
  <si>
    <t>P5281</t>
  </si>
  <si>
    <t xml:space="preserve">Annual service of vehicle </t>
  </si>
  <si>
    <t>P5330</t>
  </si>
  <si>
    <t xml:space="preserve">Hose Reels </t>
  </si>
  <si>
    <t>TERBERG DTS (UK) LTD</t>
  </si>
  <si>
    <t>P5387</t>
  </si>
  <si>
    <t xml:space="preserve">Procurement Training course </t>
  </si>
  <si>
    <t xml:space="preserve">Procurement </t>
  </si>
  <si>
    <t>CIPS</t>
  </si>
  <si>
    <t>P5482</t>
  </si>
  <si>
    <t>TRU equipment</t>
  </si>
  <si>
    <t>Technical Rescue Unit</t>
  </si>
  <si>
    <t>VIMPEX LTD</t>
  </si>
  <si>
    <t>P5463</t>
  </si>
  <si>
    <t>Audit Fees</t>
  </si>
  <si>
    <t>P5487</t>
  </si>
  <si>
    <t>HILTI (GB) LTD</t>
  </si>
  <si>
    <t>P5448</t>
  </si>
  <si>
    <t>Holamtro Pentheon for new Sutton TRU</t>
  </si>
  <si>
    <t>P5542</t>
  </si>
  <si>
    <t>Fire safety training course</t>
  </si>
  <si>
    <t>P5659</t>
  </si>
  <si>
    <t>smoke alarms</t>
  </si>
  <si>
    <t>P5931</t>
  </si>
  <si>
    <t xml:space="preserve">Wireless survey to ensure the required service is being provided across al sites </t>
  </si>
  <si>
    <t xml:space="preserve">SERVICE MY PC LTD T/A VIBRANT NETWORKS </t>
  </si>
  <si>
    <t>P5980</t>
  </si>
  <si>
    <t>Concrete Slabs for WMFS Tech Rescue Unit</t>
  </si>
  <si>
    <t>ELITE PRECAST CONCRETE LIMITED</t>
  </si>
  <si>
    <t>P6117</t>
  </si>
  <si>
    <t>Firefighters' Pension Schemes/Scheme Advisory Board Levy 2021/2022.</t>
  </si>
  <si>
    <t>Pensions</t>
  </si>
  <si>
    <t>IMPROV &amp; DEVE AGENCY FOR LOCAL GOVERNMENT</t>
  </si>
  <si>
    <t>P6195</t>
  </si>
  <si>
    <t>DAILY IVECO VAN 4X4</t>
  </si>
  <si>
    <t>GUEST MOTORS LTD</t>
  </si>
  <si>
    <t>February 2022</t>
  </si>
  <si>
    <t>C5131</t>
  </si>
  <si>
    <t xml:space="preserve">BA service contract </t>
  </si>
  <si>
    <t xml:space="preserve">DRAEGER SAFETY UK LTD </t>
  </si>
  <si>
    <t>C5151</t>
  </si>
  <si>
    <t xml:space="preserve">MHFA Course Delivery 2022 + 10x Refresher Cses + 2 Leadership Cses + 12mth Wellbeing Calender + 6x Webinars + Wellbeing Champion Programme </t>
  </si>
  <si>
    <t xml:space="preserve">Superwellness Limited </t>
  </si>
  <si>
    <t>C5155</t>
  </si>
  <si>
    <t>One to One Dyslexia Support</t>
  </si>
  <si>
    <t>People Support Services</t>
  </si>
  <si>
    <t>E WILKINSON T/A THE DYSLEXIC DYSLEXIA CONSULTANT</t>
  </si>
  <si>
    <t>C5158</t>
  </si>
  <si>
    <t xml:space="preserve">health &amp; Wellbeing: Inform &amp; Prevent to WMFS </t>
  </si>
  <si>
    <t>THE FIREFIGHTERS CHARITY</t>
  </si>
  <si>
    <t>P6489</t>
  </si>
  <si>
    <t xml:space="preserve">CAR ESTATE MG5 100% ELECTRIC - FOR ICT COMMS </t>
  </si>
  <si>
    <t>BRINDLEY FLEET (GARAGES) LTD T/A  BRINDLEY LEASING</t>
  </si>
  <si>
    <t>P6490</t>
  </si>
  <si>
    <t xml:space="preserve">CAR ESTATE MG5 100% ELECTRIC - REPLACE POOL CAR </t>
  </si>
  <si>
    <t>P6577</t>
  </si>
  <si>
    <t xml:space="preserve">Laptops and  docking stations </t>
  </si>
  <si>
    <t>P6632</t>
  </si>
  <si>
    <t>RENEWAL CSFS GQMS20 (YEAR ; 2022/23) - FORSCITE</t>
  </si>
  <si>
    <t>Fire Investigation and Prevention</t>
  </si>
  <si>
    <t>FORSCI TE LTD</t>
  </si>
  <si>
    <t>P6683</t>
  </si>
  <si>
    <t>Ride the Wave Coaching / Training Programme</t>
  </si>
  <si>
    <t>Strategic Enabling Team</t>
  </si>
  <si>
    <t>RIDE THE WAVE TRAINING LTD</t>
  </si>
  <si>
    <t>P6670</t>
  </si>
  <si>
    <t>Timber and Plywood for TRU</t>
  </si>
  <si>
    <t>EH SMITH (BUILDERS MERCHANTS) LTD</t>
  </si>
  <si>
    <t>P6789</t>
  </si>
  <si>
    <t>Mediation Training - This is a total of 60 sessions delivered within the organisation</t>
  </si>
  <si>
    <t>Training</t>
  </si>
  <si>
    <t>CONFIDENT CONVERSATIONS LTD</t>
  </si>
  <si>
    <t>P6838</t>
  </si>
  <si>
    <t xml:space="preserve">NILO  TABLETS </t>
  </si>
  <si>
    <t>AKHTER COMPUTER LIMITED</t>
  </si>
  <si>
    <t>P6908</t>
  </si>
  <si>
    <t>URGENT S1158928  Req 47132 SM BACS req' before goods</t>
  </si>
  <si>
    <t>CENTRAL CARS (LEIGH) LTD</t>
  </si>
  <si>
    <t>P7013</t>
  </si>
  <si>
    <t xml:space="preserve">STEEL ORDER </t>
  </si>
  <si>
    <t>F H WARDEN (STEEL) LTD</t>
  </si>
  <si>
    <t>P7095</t>
  </si>
  <si>
    <t>TOYOTA HILUX 3.0 INVINCIBLE 4X4</t>
  </si>
  <si>
    <t>ABARIS INTERNATIONAL LTD</t>
  </si>
  <si>
    <t>P7141</t>
  </si>
  <si>
    <t>VR Road Safety Video production for RCRT </t>
  </si>
  <si>
    <t xml:space="preserve">Road safety </t>
  </si>
  <si>
    <t>FIRSTCAR LTD</t>
  </si>
  <si>
    <t xml:space="preserve"> </t>
  </si>
  <si>
    <t>March 2022</t>
  </si>
  <si>
    <t>C5160</t>
  </si>
  <si>
    <t>Core Hose (Holmatro cutting equipment)</t>
  </si>
  <si>
    <t>C5166</t>
  </si>
  <si>
    <t>Vehicle Livery Applications 2022 _2023</t>
  </si>
  <si>
    <t xml:space="preserve">Communications </t>
  </si>
  <si>
    <t>ACTION GRAPHICS &amp; DISPLAY LTD</t>
  </si>
  <si>
    <t>C5168</t>
  </si>
  <si>
    <t xml:space="preserve">6 Month Interim contract for emergency lighting maintenance and testing </t>
  </si>
  <si>
    <t>TREMORFA LTD</t>
  </si>
  <si>
    <t>C5181</t>
  </si>
  <si>
    <t xml:space="preserve">Chip pan Demo - Virtual Reality replacement </t>
  </si>
  <si>
    <t>REALITY IN VIRTUAL REALITY LTD</t>
  </si>
  <si>
    <t>P7262</t>
  </si>
  <si>
    <t>Ballistic Protective Vest</t>
  </si>
  <si>
    <t>SAFARILAND UK</t>
  </si>
  <si>
    <t>P7581</t>
  </si>
  <si>
    <t>Annual Airtime, support and maintenance  for ICU109 01Dec21 - 30Nov22</t>
  </si>
  <si>
    <t>P7648</t>
  </si>
  <si>
    <t> FORD TRANSIT CUSTOM DOUBLE CAB VAN</t>
  </si>
  <si>
    <t>P7817</t>
  </si>
  <si>
    <t>Digital and Data</t>
  </si>
  <si>
    <t>KRONOS SYSTEMS LTD</t>
  </si>
  <si>
    <t>P7850</t>
  </si>
  <si>
    <t>UKRO ACCOMMODATION</t>
  </si>
  <si>
    <t xml:space="preserve">THE GRAND HOTEL BIRMINGHAM LTD </t>
  </si>
  <si>
    <t>P7904</t>
  </si>
  <si>
    <t>MD4 replacements</t>
  </si>
  <si>
    <t>MAX FIRE SERVICES LTD</t>
  </si>
  <si>
    <t>P7983</t>
  </si>
  <si>
    <t>Threat Assessment Proposal reference O-169331</t>
  </si>
  <si>
    <t xml:space="preserve">NCC GROUP SECURITY SERVICES LTD </t>
  </si>
  <si>
    <t>P8125</t>
  </si>
  <si>
    <t>Software Update License &amp; Support: Oracle Database Enterprise Edition</t>
  </si>
  <si>
    <t>P8197</t>
  </si>
  <si>
    <t>Misc Milwaukee equipment for TRU</t>
  </si>
  <si>
    <t xml:space="preserve">Technical rescue Unit </t>
  </si>
  <si>
    <t>PROTRADE LTD</t>
  </si>
  <si>
    <t>P8219</t>
  </si>
  <si>
    <t>UKRO VENUE HIRE</t>
  </si>
  <si>
    <t>UNIQUE VENUES BIRMINGHAM</t>
  </si>
  <si>
    <t>P8276</t>
  </si>
  <si>
    <t xml:space="preserve">Women in the Uk attendance </t>
  </si>
  <si>
    <t xml:space="preserve">Organisation learning and people development </t>
  </si>
  <si>
    <t>WOMEN IN THE FIRE SERVICE</t>
  </si>
  <si>
    <t>C5164</t>
  </si>
  <si>
    <t>Kia Stonic SUV 5Dr 1.0T-GDi 99 GPF StopStart EU6 2 6Spd</t>
  </si>
  <si>
    <t>SINCLAIR FINANCE &amp; LEASING CO LTD</t>
  </si>
  <si>
    <t>April 2022</t>
  </si>
  <si>
    <t>C5189</t>
  </si>
  <si>
    <t>4x4 boards -  price changes each month, 11.25 in April 12.38 in May and 12.95 in June</t>
  </si>
  <si>
    <t>Corporate Procurement</t>
  </si>
  <si>
    <t>LATHAMS LTD</t>
  </si>
  <si>
    <t>C5171</t>
  </si>
  <si>
    <t>Supply and Delivery of Orient Strand Board (OSB) to Oldbury and Coventry</t>
  </si>
  <si>
    <t>C5179</t>
  </si>
  <si>
    <t xml:space="preserve">Upgrade of firewall </t>
  </si>
  <si>
    <t xml:space="preserve">ICT - Digit and data </t>
  </si>
  <si>
    <t>BOXXE LTD</t>
  </si>
  <si>
    <t>C5180</t>
  </si>
  <si>
    <t>M6177 National Fuels 2 Framework Agreement lot 107</t>
  </si>
  <si>
    <t>CERTAS ENERGY UK LTD</t>
  </si>
  <si>
    <t>C5185</t>
  </si>
  <si>
    <t>Zebra Tablets and Peripherals</t>
  </si>
  <si>
    <t>CCS MEDIA LTD</t>
  </si>
  <si>
    <t>C5186</t>
  </si>
  <si>
    <t xml:space="preserve">Zebra Handheld Devices and License </t>
  </si>
  <si>
    <t>C5169</t>
  </si>
  <si>
    <t>training provision 2022/23</t>
  </si>
  <si>
    <t>L &amp; D Team</t>
  </si>
  <si>
    <t>C5172</t>
  </si>
  <si>
    <t>C5178</t>
  </si>
  <si>
    <t>CITRIX VIRTUAL APPS &amp; DESKTOPS ADVANCED EDITION-CONCURRENT USER QTY 240</t>
  </si>
  <si>
    <t>P8351</t>
  </si>
  <si>
    <t xml:space="preserve">Replication Fix/Changes </t>
  </si>
  <si>
    <t>P8512</t>
  </si>
  <si>
    <t>MUSIC/LICENCE</t>
  </si>
  <si>
    <t>Reception/Admin</t>
  </si>
  <si>
    <t>PPL PRS LTD</t>
  </si>
  <si>
    <t>P8605</t>
  </si>
  <si>
    <t>Digital Leadership course for Middle Managers</t>
  </si>
  <si>
    <t>IN PROFESSIONAL DEVELOPMENT LTD</t>
  </si>
  <si>
    <t>P9018</t>
  </si>
  <si>
    <t>Personal effectiveness at work courses running from 1st April 2022 to 31st March 2023. These courses are run by Ann Diprose and Kellie Sanders</t>
  </si>
  <si>
    <t>P9116</t>
  </si>
  <si>
    <t xml:space="preserve">2 X AGENCY STAFF FOR 3 MONTHS  </t>
  </si>
  <si>
    <t>RUBICON CONSULTING (UK) LTD</t>
  </si>
  <si>
    <t>May 2022</t>
  </si>
  <si>
    <t>C5230</t>
  </si>
  <si>
    <t xml:space="preserve">create the UKRO Website </t>
  </si>
  <si>
    <t>31-05-2022</t>
  </si>
  <si>
    <t>31-05-2023</t>
  </si>
  <si>
    <t>SHOOTHILL LTD</t>
  </si>
  <si>
    <t>P9409</t>
  </si>
  <si>
    <t>Virgin Pulse Go Wellbeing challenge</t>
  </si>
  <si>
    <t>GETTHEWORLDMOVING (UK) LTD</t>
  </si>
  <si>
    <t>P9473</t>
  </si>
  <si>
    <t xml:space="preserve">New vehicle Ladders </t>
  </si>
  <si>
    <t>SUPPLY + LTD</t>
  </si>
  <si>
    <t>P9474</t>
  </si>
  <si>
    <t xml:space="preserve">New Vehicles </t>
  </si>
  <si>
    <t>VOLKSWAGEN GROUP UK LTD</t>
  </si>
  <si>
    <t>P9630</t>
  </si>
  <si>
    <t>Blue Light vehicle equipment</t>
  </si>
  <si>
    <t>STANDBY RSG UK LTD</t>
  </si>
  <si>
    <t>P9632</t>
  </si>
  <si>
    <t xml:space="preserve">UKRO staff T-Shirts </t>
  </si>
  <si>
    <t>UKRO</t>
  </si>
  <si>
    <t>TRENT CASUALS</t>
  </si>
  <si>
    <t>P9935</t>
  </si>
  <si>
    <t xml:space="preserve">Required for CWG - Gas Monirtoring </t>
  </si>
  <si>
    <t>Common Wealth Games</t>
  </si>
  <si>
    <t>LIFE SAFETY DISTRIBUTION GMBH</t>
  </si>
  <si>
    <t>P9924</t>
  </si>
  <si>
    <t xml:space="preserve">Commonwealth Games Equipment  - Rechargeable Torch - LED c/w Vehicle Charger 12/24V DC			</t>
  </si>
  <si>
    <t>THE WOLF SAFETY LAMP CO LTD</t>
  </si>
  <si>
    <t>P9921</t>
  </si>
  <si>
    <t>Hire of radio equipment for Commonwealth Games</t>
  </si>
  <si>
    <t>RADIOCOMS SYSTEMS LTD</t>
  </si>
  <si>
    <t>P9920</t>
  </si>
  <si>
    <t>Loan of 17 x Airwave SAN-J radios for CWG2022 </t>
  </si>
  <si>
    <t>P10106</t>
  </si>
  <si>
    <t xml:space="preserve">Purchase of Galaxy Tab S8			</t>
  </si>
  <si>
    <t>VOHKUS LTD</t>
  </si>
  <si>
    <t>P10190</t>
  </si>
  <si>
    <t>FRS Monthly Firelink Service Core Fees</t>
  </si>
  <si>
    <t>HOME OFFICE SHARED SERVICE CENTRE</t>
  </si>
  <si>
    <t>P10296</t>
  </si>
  <si>
    <t>Pension Transitional Arrangements</t>
  </si>
  <si>
    <t>June 2022</t>
  </si>
  <si>
    <t>C5244</t>
  </si>
  <si>
    <t xml:space="preserve">External legal counsel </t>
  </si>
  <si>
    <t>Procurement</t>
  </si>
  <si>
    <t>DLA PIPER UK LLP</t>
  </si>
  <si>
    <t>C5237</t>
  </si>
  <si>
    <t>Level 3 water rescue PPE for TRU</t>
  </si>
  <si>
    <t>13-06-2022</t>
  </si>
  <si>
    <t>30-06-2027</t>
  </si>
  <si>
    <t xml:space="preserve">Water Rescue </t>
  </si>
  <si>
    <t>P10976</t>
  </si>
  <si>
    <t xml:space="preserve">Batteries for BA and Fire ground radios </t>
  </si>
  <si>
    <t>P11043</t>
  </si>
  <si>
    <t xml:space="preserve">Building Regs training course - 9 days </t>
  </si>
  <si>
    <t>P11042</t>
  </si>
  <si>
    <t>Enforcement Course with Xact </t>
  </si>
  <si>
    <t>P11045</t>
  </si>
  <si>
    <t>Fire Safety License course</t>
  </si>
  <si>
    <t>P11046</t>
  </si>
  <si>
    <t>Auditing Complex Premises ACP Course</t>
  </si>
  <si>
    <t>P11053</t>
  </si>
  <si>
    <t>Admin Service Support</t>
  </si>
  <si>
    <t>P11180</t>
  </si>
  <si>
    <t xml:space="preserve">Deep Cleans as quoted for 1 yr extension to Agreement until March 2023 </t>
  </si>
  <si>
    <t>Cleaning and Catering</t>
  </si>
  <si>
    <t>LEICESTERSHIRE COUNTY COUNCIL</t>
  </si>
  <si>
    <t>P11354</t>
  </si>
  <si>
    <t xml:space="preserve">Common Wealtth Games Equipment </t>
  </si>
  <si>
    <t>July 2022</t>
  </si>
  <si>
    <t>C5238</t>
  </si>
  <si>
    <t xml:space="preserve">Sprinkler Maintenance </t>
  </si>
  <si>
    <t>C5236</t>
  </si>
  <si>
    <t>OSB call off contract</t>
  </si>
  <si>
    <t>C5241</t>
  </si>
  <si>
    <t xml:space="preserve">Small Tools Contract _ YPO Framework 904 _ Building Materials </t>
  </si>
  <si>
    <t xml:space="preserve">Procurment </t>
  </si>
  <si>
    <t xml:space="preserve">SAINT-GOBAIN BUILDING DISTRIBUTION LTD T/A JEWSON </t>
  </si>
  <si>
    <t>C5266</t>
  </si>
  <si>
    <t>End of life vehicles framework</t>
  </si>
  <si>
    <t>24 Months</t>
  </si>
  <si>
    <t>C5259</t>
  </si>
  <si>
    <t>LIGHT CATERING EQUIPMENT ESPO Framework 98_22 Catering Equipment Lot 4</t>
  </si>
  <si>
    <t>W V HOWE LTD</t>
  </si>
  <si>
    <t>C5254</t>
  </si>
  <si>
    <t xml:space="preserve">BA Radios and Ancillary Equipment </t>
  </si>
  <si>
    <t>C5269</t>
  </si>
  <si>
    <t>Bullwall RC 1 year subscription 2000 licences</t>
  </si>
  <si>
    <t>RICOH UK LTD</t>
  </si>
  <si>
    <t>C5260</t>
  </si>
  <si>
    <t xml:space="preserve">THE SUPPLY OF OFFICE FURNITURE SOLUTIONS AND ASSOCIATED SERVICES </t>
  </si>
  <si>
    <t>C5256</t>
  </si>
  <si>
    <t xml:space="preserve">2 YEARS READ &amp; WRITE SUBSCRIPTION </t>
  </si>
  <si>
    <t>People Support</t>
  </si>
  <si>
    <t>TEXTHELP LTD</t>
  </si>
  <si>
    <t>P11703</t>
  </si>
  <si>
    <t>Iridium Extreme 9575 Satellite Phone in a hardened case</t>
  </si>
  <si>
    <t>WIRELESS INNOVATION LTD T/A GROUND CONTROL</t>
  </si>
  <si>
    <t>P11838</t>
  </si>
  <si>
    <t>Hire of 17 Airwave SAN-J Handportable terminals</t>
  </si>
  <si>
    <t>P11636</t>
  </si>
  <si>
    <t>training courses - AD Blue Texa and Electrics Texa</t>
  </si>
  <si>
    <t>HICKLEYS LTD</t>
  </si>
  <si>
    <t>P11693</t>
  </si>
  <si>
    <t xml:space="preserve">annnual enable fleet license </t>
  </si>
  <si>
    <t>P11769</t>
  </si>
  <si>
    <t>Front Entry Responder suits</t>
  </si>
  <si>
    <t>NORTHERN DIVER INT LTD</t>
  </si>
  <si>
    <t>P12312</t>
  </si>
  <si>
    <t>FORD TRANSIT CUSTOM VAN </t>
  </si>
  <si>
    <t>P12332</t>
  </si>
  <si>
    <t>Hardware support renewal</t>
  </si>
  <si>
    <t>P11957</t>
  </si>
  <si>
    <t>Engine Oil stock</t>
  </si>
  <si>
    <t>GOLDCREST OIL LTD</t>
  </si>
  <si>
    <t>August 2022</t>
  </si>
  <si>
    <t>P12858</t>
  </si>
  <si>
    <t>Recruitment Fees</t>
  </si>
  <si>
    <t>PENNA</t>
  </si>
  <si>
    <t>P12971</t>
  </si>
  <si>
    <t xml:space="preserve">64mm and 44mm hoses </t>
  </si>
  <si>
    <t>DELTA FIRE LTD</t>
  </si>
  <si>
    <t>P13041</t>
  </si>
  <si>
    <t>Fire Engineering Degree</t>
  </si>
  <si>
    <t>P13283</t>
  </si>
  <si>
    <t xml:space="preserve">Vision 4 </t>
  </si>
  <si>
    <t>SSS PUBLIC SAFETY / TA - FORMERLY CAPITA BUSINESS</t>
  </si>
  <si>
    <t>P13216</t>
  </si>
  <si>
    <t xml:space="preserve">Scrap Vehicles for Extrication Challenge			 </t>
  </si>
  <si>
    <t>Transaport Engineering Workshops</t>
  </si>
  <si>
    <t>ASM AUTO RECYCLING LTD</t>
  </si>
  <si>
    <t>P12702</t>
  </si>
  <si>
    <t>safeguarding officer to December 2022</t>
  </si>
  <si>
    <t>C5277</t>
  </si>
  <si>
    <t>Cadet uniform 2022-2024</t>
  </si>
  <si>
    <t>YFA</t>
  </si>
  <si>
    <t>C5280</t>
  </si>
  <si>
    <t>Level 3 Award in Education and Training</t>
  </si>
  <si>
    <t>C5247</t>
  </si>
  <si>
    <t xml:space="preserve">Legionella and Water Monitoring Maintenance </t>
  </si>
  <si>
    <t>24 months</t>
  </si>
  <si>
    <t>HSL Compliance Ltd</t>
  </si>
  <si>
    <t>C5187</t>
  </si>
  <si>
    <t>PAT testing and Maintenance of Power cleaning equipment</t>
  </si>
  <si>
    <t xml:space="preserve">Cleaning and Catering </t>
  </si>
  <si>
    <t xml:space="preserve">B&amp;G Cleaning </t>
  </si>
  <si>
    <t>September 2022</t>
  </si>
  <si>
    <t>P13898</t>
  </si>
  <si>
    <t>HIRE OF SEATING FOR UKRO EVENT</t>
  </si>
  <si>
    <t xml:space="preserve">Competitions </t>
  </si>
  <si>
    <t>STAGE SUPPORT SERVICE LTD</t>
  </si>
  <si>
    <t>P14286</t>
  </si>
  <si>
    <t>Ancillary equipment for the NPAS receiver to support the Incident Command room</t>
  </si>
  <si>
    <t>ENTERPRISE CONTROL SYSTEMS LTD</t>
  </si>
  <si>
    <t>P14310</t>
  </si>
  <si>
    <t>UKRO - MARQUEES</t>
  </si>
  <si>
    <t>GB HOLDINGS (UK) LTD</t>
  </si>
  <si>
    <t>P13639</t>
  </si>
  <si>
    <t xml:space="preserve">16 Learners to attend course via zoom for fire safety </t>
  </si>
  <si>
    <t>P13760</t>
  </si>
  <si>
    <t>Uniform - Polo Shirts</t>
  </si>
  <si>
    <t>P14503</t>
  </si>
  <si>
    <t>Third Party Support for Citrix Environment</t>
  </si>
  <si>
    <t>P13968</t>
  </si>
  <si>
    <t>Promotional goods for UKRO</t>
  </si>
  <si>
    <t>SOMETHING DIFFERENT (UK) LTD</t>
  </si>
  <si>
    <t>P13559</t>
  </si>
  <si>
    <t xml:space="preserve">replacement DIM vehicle </t>
  </si>
  <si>
    <t>P14108</t>
  </si>
  <si>
    <t>Festival equipment for UKRO (handover from Pride)</t>
  </si>
  <si>
    <t>P13904</t>
  </si>
  <si>
    <t>additional handsets for trial</t>
  </si>
  <si>
    <t>P13878</t>
  </si>
  <si>
    <t>Rope rescue supervisory course</t>
  </si>
  <si>
    <t>Cov &amp; Sol Ops Command</t>
  </si>
  <si>
    <t>OUTREACH ORGANISATION LTD</t>
  </si>
  <si>
    <t>P14555</t>
  </si>
  <si>
    <t>Streaming service and equipment for UKRO event </t>
  </si>
  <si>
    <t>JASON KAY T/A UK NEWS IN PICTURES</t>
  </si>
  <si>
    <t>P13693</t>
  </si>
  <si>
    <t xml:space="preserve">CIPD Level 7 advanced diploma in strategic people management </t>
  </si>
  <si>
    <t xml:space="preserve">PPS/Training and Development </t>
  </si>
  <si>
    <t xml:space="preserve">DEVELOPMENT PROCESSES GROUP LTD </t>
  </si>
  <si>
    <t>P13622</t>
  </si>
  <si>
    <t>HP ProBook 450 G9 laptops</t>
  </si>
  <si>
    <t>HP INC UK LTD</t>
  </si>
  <si>
    <t>P13619</t>
  </si>
  <si>
    <t>CAGES FOR UKRO EVENT</t>
  </si>
  <si>
    <t>SUREGREEN LTD</t>
  </si>
  <si>
    <t>P14287</t>
  </si>
  <si>
    <t>SQL Server to PostgreSQL Replication</t>
  </si>
  <si>
    <t>P14339</t>
  </si>
  <si>
    <t>Finance</t>
  </si>
  <si>
    <t>P13973</t>
  </si>
  <si>
    <t>Trophies for UKRO</t>
  </si>
  <si>
    <t>PROVIDENCE ENGRAVING</t>
  </si>
  <si>
    <t>C5312</t>
  </si>
  <si>
    <t>HQ CATERING 2022-2024</t>
  </si>
  <si>
    <t>Catering</t>
  </si>
  <si>
    <t>MRS B'S CATERING SERVICE LTD</t>
  </si>
  <si>
    <t>C5302</t>
  </si>
  <si>
    <t>SECURITAS SECURITY SERVICES (UK) LTD</t>
  </si>
  <si>
    <t>C5300</t>
  </si>
  <si>
    <t>oxygen therapy for long covid employees</t>
  </si>
  <si>
    <t>MIDLANDS DIVING CHAMBER</t>
  </si>
  <si>
    <t>C5299</t>
  </si>
  <si>
    <t xml:space="preserve">OSB contract </t>
  </si>
  <si>
    <t>C5294</t>
  </si>
  <si>
    <t>6 MONTH PROOF OF CONCEPT FOR INCIDENT COMMAND SOFTWARE. OPT TO EXTEND FOR A FURTHER 6 MONTHS.</t>
  </si>
  <si>
    <t>6 Months</t>
  </si>
  <si>
    <t>UNBLUR</t>
  </si>
  <si>
    <t>C5310</t>
  </si>
  <si>
    <t xml:space="preserve">cleaning consumables &amp; janitorial supplies </t>
  </si>
  <si>
    <t>BUNZL CLEANING &amp; HYGIENE SUPPLIES</t>
  </si>
  <si>
    <t>October 2022</t>
  </si>
  <si>
    <t>C5325</t>
  </si>
  <si>
    <t xml:space="preserve">Cloud consultancy for Data warehouse and Exchange on premise. </t>
  </si>
  <si>
    <t>RISUAL LTD</t>
  </si>
  <si>
    <t>C5323</t>
  </si>
  <si>
    <t xml:space="preserve">Oracle Managed Services Support  2022-2024 </t>
  </si>
  <si>
    <t>NAMOS SOLUTIONS LTD</t>
  </si>
  <si>
    <t>C5320</t>
  </si>
  <si>
    <t xml:space="preserve">Laundry Hygiene Items &amp; Corporate Workwear Rental - All Sites - wef Nov 2022 </t>
  </si>
  <si>
    <t>ELIS UK LTD</t>
  </si>
  <si>
    <t>C5326</t>
  </si>
  <si>
    <t>WM Now Neighbourhood Alert Online Platform Annual Licence Fee + Text Messages</t>
  </si>
  <si>
    <t>VISAV LTD</t>
  </si>
  <si>
    <t>P15315</t>
  </si>
  <si>
    <t>2 x PhoCheck Tiger PID Monitor Standard Kit 5 x Re-Useable Regulator</t>
  </si>
  <si>
    <t>SHAWCITY LTD</t>
  </si>
  <si>
    <t>P14788</t>
  </si>
  <si>
    <t>5 x BIG HP18 Ib Black addition- battery operated fan</t>
  </si>
  <si>
    <t>P14868</t>
  </si>
  <si>
    <t>Oxygen Therapy sessions for employees</t>
  </si>
  <si>
    <t>P14945</t>
  </si>
  <si>
    <t>SaaS Tiger Prism deployment: Configuration</t>
  </si>
  <si>
    <t>TIGER COMMUNICATIONS PLC</t>
  </si>
  <si>
    <t>P15145</t>
  </si>
  <si>
    <t>HP Elite X2 </t>
  </si>
  <si>
    <t>P15200</t>
  </si>
  <si>
    <t>Hyundai Ioniq 5, electric Hatchback 168KW ultimate 77Kwh 5DR Quote 99668036</t>
  </si>
  <si>
    <t>LEX AUTOLEASE LTD</t>
  </si>
  <si>
    <t>P15110</t>
  </si>
  <si>
    <t>DCS Border Network Switch</t>
  </si>
  <si>
    <t>P15021</t>
  </si>
  <si>
    <t>CISCO CATALYST AND POWER SUPPLY</t>
  </si>
  <si>
    <t>P15149</t>
  </si>
  <si>
    <t>Course for SET members</t>
  </si>
  <si>
    <t>WELLINGTONE LTD</t>
  </si>
  <si>
    <t>N/A Government/Public Sector</t>
  </si>
  <si>
    <t>P15201</t>
  </si>
  <si>
    <t xml:space="preserve">USAR course </t>
  </si>
  <si>
    <t>MERSEYSIDE FIRE &amp; RESCUE AUTHORITY</t>
  </si>
  <si>
    <t>P15857</t>
  </si>
  <si>
    <t>SOCIAL MEDIA SOFTWARE 2022/23 RENEWAL</t>
  </si>
  <si>
    <t>P15183</t>
  </si>
  <si>
    <t xml:space="preserve">Agency Fees </t>
  </si>
  <si>
    <t>P14944</t>
  </si>
  <si>
    <t xml:space="preserve">Smartway Subscription </t>
  </si>
  <si>
    <t>November 2022</t>
  </si>
  <si>
    <t>C5293</t>
  </si>
  <si>
    <t xml:space="preserve">Fire and Intruder Alarm Maintenance - 1 year contract </t>
  </si>
  <si>
    <t>CCSS FIRE &amp; SECURITY LTD</t>
  </si>
  <si>
    <t>C5338</t>
  </si>
  <si>
    <t>e/Sourcing and Contracts Management Modules 2022/2026</t>
  </si>
  <si>
    <t>IN/TEND LTD</t>
  </si>
  <si>
    <t>C5337</t>
  </si>
  <si>
    <t>BARRACUDA EMAIL PROTECTION, PREMIUM PLUS, 1,900 USERS, 36 MONTHS / RENEWAL / NHS/SBS DIGITAL WORKPLACE SOLUTIONS SBS / 19 / AB / WAB / 9411</t>
  </si>
  <si>
    <t>P16561</t>
  </si>
  <si>
    <t>New drone equipment 6 X Mavic 3 Thermal Drone</t>
  </si>
  <si>
    <t>P16703</t>
  </si>
  <si>
    <t xml:space="preserve">additional UKRO requirements </t>
  </si>
  <si>
    <t>P16947</t>
  </si>
  <si>
    <t xml:space="preserve">Service for the Hydraulic platform </t>
  </si>
  <si>
    <t>P17053</t>
  </si>
  <si>
    <t>Vehcile Service for PRL</t>
  </si>
  <si>
    <t>P17216</t>
  </si>
  <si>
    <t>L7 Coach Supervisor course</t>
  </si>
  <si>
    <t>BAREFOOT COACHING LTD</t>
  </si>
  <si>
    <t>P17301</t>
  </si>
  <si>
    <t>Annual Maintenance for Cadcorp software</t>
  </si>
  <si>
    <t>Strategic Hub</t>
  </si>
  <si>
    <t>December 2022</t>
  </si>
  <si>
    <t>C5327</t>
  </si>
  <si>
    <t>Agreement for Meeting Decisions Software Oct 22 - Dec 23</t>
  </si>
  <si>
    <t>31/9/2023</t>
  </si>
  <si>
    <t>C5345</t>
  </si>
  <si>
    <t>2  Angency workers hired on a six month contract.</t>
  </si>
  <si>
    <t>ICT/Recruitment</t>
  </si>
  <si>
    <t>C5358</t>
  </si>
  <si>
    <t xml:space="preserve">WiFi hardware replacement for all sites. CCS RM3808 Lot 2 Network services framework. CATALOGUE SERVICE OFFER REFERENCE RM3808/Lot 2/Charterhouse– Extreme NS (34) </t>
  </si>
  <si>
    <t>C5353</t>
  </si>
  <si>
    <t>Annual airtime plus support and maintenance for ICU 109 At Broadband 1Mb Down. 01/12/2022 to 30/11/2023.</t>
  </si>
  <si>
    <t>C5356</t>
  </si>
  <si>
    <t>ORACLE SUPPORT SERVICE proSECURE 24 monthly £1740</t>
  </si>
  <si>
    <t>Infrastructure Support</t>
  </si>
  <si>
    <t>P17395</t>
  </si>
  <si>
    <t xml:space="preserve">Training for education sessions </t>
  </si>
  <si>
    <t>Learning and development</t>
  </si>
  <si>
    <t>CTC TRAINING</t>
  </si>
  <si>
    <t>P17494</t>
  </si>
  <si>
    <t>Multi-Agency Strategic Command Course (MASCC) - 4 atendees</t>
  </si>
  <si>
    <t>K LAMB ASSOCIATES LTD</t>
  </si>
  <si>
    <t>P17511</t>
  </si>
  <si>
    <t>Lifestyle Checkpoint Health Monitor Interactive Kiosk x 2 </t>
  </si>
  <si>
    <t>HEALTH/CARE EQUIPMENT &amp; SUPPLIES (HCE) LTD</t>
  </si>
  <si>
    <t>P17496</t>
  </si>
  <si>
    <t xml:space="preserve">Strategic coaching session </t>
  </si>
  <si>
    <t>P17618</t>
  </si>
  <si>
    <t>support provided during the Commonwealth Games 2022</t>
  </si>
  <si>
    <t>Competitions</t>
  </si>
  <si>
    <t>WARWICKSHIRE COUNTY COUNCIL</t>
  </si>
  <si>
    <t>P17644</t>
  </si>
  <si>
    <t>PURCHASE OF SECOND  HAND VEHICLE</t>
  </si>
  <si>
    <t>NEALS CARS</t>
  </si>
  <si>
    <t>P17737</t>
  </si>
  <si>
    <t xml:space="preserve">HP laptops via CCS framework agreement </t>
  </si>
  <si>
    <t>P17980</t>
  </si>
  <si>
    <t xml:space="preserve">ICCS &amp; Vision First line support </t>
  </si>
  <si>
    <t>SSS PUBLIC SAFETY / TA / FORMERLY CAPITA BUSINESS</t>
  </si>
  <si>
    <t>January 2023</t>
  </si>
  <si>
    <t>C5363</t>
  </si>
  <si>
    <t>OSB call off contract from WMFS framework</t>
  </si>
  <si>
    <t>ARNOLD LAVER &amp; CO LTD</t>
  </si>
  <si>
    <t>P18506</t>
  </si>
  <si>
    <t>9 x Water Rescue instructor requalification's</t>
  </si>
  <si>
    <t xml:space="preserve">Technical Rescue Unit </t>
  </si>
  <si>
    <t>P19789</t>
  </si>
  <si>
    <t>Polo shirts and sweatshirts in various sizes with WMFS logo</t>
  </si>
  <si>
    <t>Warehouse and Distribution</t>
  </si>
  <si>
    <t>P18496</t>
  </si>
  <si>
    <t>3 x Heavy RTC instructors courses and 1 x Trench Rescue Course</t>
  </si>
  <si>
    <t>INTERNATIONAL ROAD RESCUE &amp; TRAUMA CONSULTANCY LTD (IRRTC)</t>
  </si>
  <si>
    <t>P19657</t>
  </si>
  <si>
    <t xml:space="preserve">Advanced Professional Certificate In Legal Skills In Investigation. Inhouse training for 16 people. </t>
  </si>
  <si>
    <t xml:space="preserve">LEGAL EXPERIENCE TRAINING LTD </t>
  </si>
  <si>
    <t>P18495</t>
  </si>
  <si>
    <t>4 x powerboat for rescue mod 4 courses </t>
  </si>
  <si>
    <t>P18887</t>
  </si>
  <si>
    <t>2 x USAR 2 courses and 2 x confined space supervisor course</t>
  </si>
  <si>
    <t>USAR</t>
  </si>
  <si>
    <t>February 2023</t>
  </si>
  <si>
    <t>C5375</t>
  </si>
  <si>
    <t>Annual Window Cleaning Contract £6654 and additional ad hoc cleans as and wen required</t>
  </si>
  <si>
    <t>ART CLEANING (MIDLANDS) LTD</t>
  </si>
  <si>
    <t>C5361</t>
  </si>
  <si>
    <t>Dynamic Cover Tool Licences 2023-2024</t>
  </si>
  <si>
    <t>C5392</t>
  </si>
  <si>
    <t>SD-WAN installation and support 3 + 2 contract. NHS-SBS Digital workplace solutions Framework.</t>
  </si>
  <si>
    <t>C5397</t>
  </si>
  <si>
    <t>Advanced Professional Certificate in Legal Skills in Investigation (APCIL) for Protection Officers</t>
  </si>
  <si>
    <t>C5390</t>
  </si>
  <si>
    <t>ALL WEATHER DRONE</t>
  </si>
  <si>
    <t>iRed Ltd</t>
  </si>
  <si>
    <t>C5382</t>
  </si>
  <si>
    <t>3 YEAR CONTRACT (2023-2026) - Reporting Workplace Concerns</t>
  </si>
  <si>
    <t>SAY SO LTD</t>
  </si>
  <si>
    <t>C5380</t>
  </si>
  <si>
    <t xml:space="preserve">3 years Crowdstrike Endpoint protection </t>
  </si>
  <si>
    <t>P21006</t>
  </si>
  <si>
    <t xml:space="preserve">Fire ground radios </t>
  </si>
  <si>
    <t>P20922</t>
  </si>
  <si>
    <t xml:space="preserve">Tomtom Module annual licencing and support for gateway servicing </t>
  </si>
  <si>
    <t>P20873</t>
  </si>
  <si>
    <t xml:space="preserve">New EAP Contract plus additional services wef 1st April 2023 x 1800 employees </t>
  </si>
  <si>
    <t>SME HCI T/A VIVUP</t>
  </si>
  <si>
    <t>P20336</t>
  </si>
  <si>
    <t xml:space="preserve">Fire safety course for 7 attendees </t>
  </si>
  <si>
    <t>INSTITUTE OF FIRE ENGINEERS</t>
  </si>
  <si>
    <t>P20300</t>
  </si>
  <si>
    <t xml:space="preserve">fire gighters pension scheme advisory board levy </t>
  </si>
  <si>
    <t>IMPROVEMENT &amp; DEVELOPMENT  AGENCY FOR LOCAL GOVERNMENT (IDEA)</t>
  </si>
  <si>
    <t>P20247</t>
  </si>
  <si>
    <t xml:space="preserve">Annual rental of pagers </t>
  </si>
  <si>
    <t>P20118</t>
  </si>
  <si>
    <t xml:space="preserve">2022-2023 Quarterly Subscription charge for Say So Confidential Reporting Service </t>
  </si>
  <si>
    <t>P19984</t>
  </si>
  <si>
    <t>CROWD STRIKE END POINT PROTECTION LICENCES.</t>
  </si>
  <si>
    <t>March 2023</t>
  </si>
  <si>
    <t>C5389</t>
  </si>
  <si>
    <t xml:space="preserve">EAP DIGITAL PLATFORM </t>
  </si>
  <si>
    <t>C5391</t>
  </si>
  <si>
    <t>FUEL CARDS - CALL OFF FROM CCS FRAMEWORK RM6186</t>
  </si>
  <si>
    <t>P22264</t>
  </si>
  <si>
    <t>DWF Law - Professional fees - Liability isurance claim payment</t>
  </si>
  <si>
    <t>Health &amp; Safety</t>
  </si>
  <si>
    <t>DWF LAW LLP</t>
  </si>
  <si>
    <t>P22021</t>
  </si>
  <si>
    <t>Fire Safety Enforcement training course for up to 16 delegates</t>
  </si>
  <si>
    <t>P21813</t>
  </si>
  <si>
    <t>Advanced Incident Command courses (Price, Ball, Shapland)</t>
  </si>
  <si>
    <t>OL&amp;PD</t>
  </si>
  <si>
    <t>P21697</t>
  </si>
  <si>
    <t>Qty. 8 powerboats for water rescue courses</t>
  </si>
  <si>
    <t>TRU Bickenhill</t>
  </si>
  <si>
    <t>April 2023</t>
  </si>
  <si>
    <t>C5368</t>
  </si>
  <si>
    <t>FIREFIGHTER ATTRACTION AND SELECTION SERVICE (2023-2026)</t>
  </si>
  <si>
    <t>THINKOLOGY LTD</t>
  </si>
  <si>
    <t>P22998</t>
  </si>
  <si>
    <t xml:space="preserve">Principles of Fire Safety Training for 16 delegates	</t>
  </si>
  <si>
    <t>14-04-2023</t>
  </si>
  <si>
    <t>P22753</t>
  </si>
  <si>
    <t>Airbus Software Support and Maitnenance</t>
  </si>
  <si>
    <t>06-04-2023</t>
  </si>
  <si>
    <t>ICT - Mobilising</t>
  </si>
  <si>
    <t>AIRBUS DEFENCE &amp; SPACE LTD</t>
  </si>
  <si>
    <t>P22464</t>
  </si>
  <si>
    <t xml:space="preserve">NEW CONCEPT VEHICLE </t>
  </si>
  <si>
    <t>03-04-2023</t>
  </si>
  <si>
    <t>Fleet</t>
  </si>
  <si>
    <t>P22658</t>
  </si>
  <si>
    <t>Mac Studio x3 and Apple Studio Display x3</t>
  </si>
  <si>
    <t>05-04-2023</t>
  </si>
  <si>
    <t>IT Service Delivery</t>
  </si>
  <si>
    <t>P23170</t>
  </si>
  <si>
    <t>Monitors and docks for Service Desk.</t>
  </si>
  <si>
    <t>19-04-2023</t>
  </si>
  <si>
    <t>P23363</t>
  </si>
  <si>
    <t>12 month employment contracts for 2x staff</t>
  </si>
  <si>
    <t>24-04-2023</t>
  </si>
  <si>
    <t>P22467</t>
  </si>
  <si>
    <t>REQ 49190 FIT OUT VAN TECH RESCUE -QUOTE MSE0088  S1161096 (Qty. 2 fit out of TRU vans)</t>
  </si>
  <si>
    <t>P22510</t>
  </si>
  <si>
    <t xml:space="preserve"> 3 thermal imaging cameras</t>
  </si>
  <si>
    <t>Oldbury Training Facility (OL&amp;PD)</t>
  </si>
  <si>
    <t>P22994</t>
  </si>
  <si>
    <t xml:space="preserve">Building Planning &amp; Technical Guidance Training for 9 people 9th - 19th May 2023	</t>
  </si>
  <si>
    <t>May 2023</t>
  </si>
  <si>
    <t>C5423</t>
  </si>
  <si>
    <t>3 year Chartered Society of Forensic Sciences support (1st May 2023 to 30th April 2026)</t>
  </si>
  <si>
    <t>CHARTERED SOCIETY OF FORENSIC SCIENCES T/A FORSCITE LTD</t>
  </si>
  <si>
    <t>P24421</t>
  </si>
  <si>
    <t>Microguard coveralls</t>
  </si>
  <si>
    <t>Asset Coordinators Team</t>
  </si>
  <si>
    <t>ARCO LIMITED</t>
  </si>
  <si>
    <t>P24239</t>
  </si>
  <si>
    <t>4 x USAR Courses on 12th June to 23rd June</t>
  </si>
  <si>
    <t>TRU (USAR)</t>
  </si>
  <si>
    <t>P24304</t>
  </si>
  <si>
    <t xml:space="preserve">Meetingboards' screens for displaying content in meeting rooms </t>
  </si>
  <si>
    <t>ICT - Service Desk</t>
  </si>
  <si>
    <t>NIKE CONSULTANTS LIMITED</t>
  </si>
  <si>
    <t>P24147</t>
  </si>
  <si>
    <t>10x rope rescue supervisor requalifications</t>
  </si>
  <si>
    <t>TRU (Bickenhill)</t>
  </si>
  <si>
    <t>P24095</t>
  </si>
  <si>
    <t xml:space="preserve">SolarWinds renewal 1 year - IP address manager, network performance monitor </t>
  </si>
  <si>
    <t>ICT - Infrastructure</t>
  </si>
  <si>
    <t>KEDRON UK LTD</t>
  </si>
  <si>
    <t>P24447</t>
  </si>
  <si>
    <t>Adblue for TEW - call-off order up to 31/03/2024</t>
  </si>
  <si>
    <t>TEW - Running expenses</t>
  </si>
  <si>
    <t>GREENCHEM SOLUTIONS LTD</t>
  </si>
  <si>
    <t>C5445</t>
  </si>
  <si>
    <t>Public Relations Consultancy</t>
  </si>
  <si>
    <t>GRAYLING COMMUNICATIONS LIMITED</t>
  </si>
  <si>
    <t>C5460</t>
  </si>
  <si>
    <t xml:space="preserve">PURCHASE OF TRU PPE </t>
  </si>
  <si>
    <t xml:space="preserve">Technical Rescue </t>
  </si>
  <si>
    <t>BRISTOL UNIFORMS LTD</t>
  </si>
  <si>
    <t>C5459</t>
  </si>
  <si>
    <t xml:space="preserve">FBTI PPE </t>
  </si>
  <si>
    <t xml:space="preserve">Fire Safety  </t>
  </si>
  <si>
    <t>C5435</t>
  </si>
  <si>
    <t>Confidential reporting</t>
  </si>
  <si>
    <t>NAVEX GLOBAL UK LTD</t>
  </si>
  <si>
    <t>June 2023</t>
  </si>
  <si>
    <t>P25412</t>
  </si>
  <si>
    <t>4x water rescue instructor initial 5-day course</t>
  </si>
  <si>
    <t>0 months</t>
  </si>
  <si>
    <t>TRU</t>
  </si>
  <si>
    <t>P25050</t>
  </si>
  <si>
    <t>CIPS Level 4, 3 delegates</t>
  </si>
  <si>
    <t>P24916</t>
  </si>
  <si>
    <t>0722/ 1319122 - Brushless Saw x 60, Carry case x 60</t>
  </si>
  <si>
    <t>STARK BUILDING MATERIALS UK LTD T/A JEWSON</t>
  </si>
  <si>
    <t>C5436</t>
  </si>
  <si>
    <t>Pay &amp; Grading review 2023</t>
  </si>
  <si>
    <t>GALLAGHER RISK &amp; REWARD LIMITED</t>
  </si>
  <si>
    <t>C5430</t>
  </si>
  <si>
    <t>ANNUAL RETAINER CHARGES FOR SERVCICES IN RESPECT OF 12MTHS WEF jUNE 2023 .</t>
  </si>
  <si>
    <t>ABBOTT TOXICOLOGY LTD</t>
  </si>
  <si>
    <t>C5448</t>
  </si>
  <si>
    <t>XVR ON SCENE INSTRUCTOR LICENSE 01/07/2023-30/06/2026  FOR THE INCIDENT COMMAND TEAM .</t>
  </si>
  <si>
    <t>C5443</t>
  </si>
  <si>
    <t xml:space="preserve">Hardware upgrade and 36 monthslicences for cohesity back ups. </t>
  </si>
  <si>
    <t>C5431</t>
  </si>
  <si>
    <t>Temporary staff ICT to support SD-WAN project. Day rate.</t>
  </si>
  <si>
    <t>C5434</t>
  </si>
  <si>
    <t>AGENCY STAFF .</t>
  </si>
  <si>
    <t>C5462</t>
  </si>
  <si>
    <t xml:space="preserve">Kitchen Gas Appliance maintenance - 2 Years with an option to extend by 2 years </t>
  </si>
  <si>
    <t xml:space="preserve">24 months </t>
  </si>
  <si>
    <t>HEATING &amp; PROCESS ENGINEERING LTD T/A HEATPRO</t>
  </si>
  <si>
    <t>C5447</t>
  </si>
  <si>
    <t>INTERMEDIARY SERVICES - SAFE GUARDING OFFICER</t>
  </si>
  <si>
    <t>C5450</t>
  </si>
  <si>
    <t xml:space="preserve">Heating and Hot water maintenance on all WMFS sites and reactive works. 2 years plus an option to extend by 2 years.  £11,946 per year maintenance. </t>
  </si>
  <si>
    <t>24 Monnths</t>
  </si>
  <si>
    <t xml:space="preserve">J. TOMLINSON LIMITED </t>
  </si>
  <si>
    <t>C5451</t>
  </si>
  <si>
    <t xml:space="preserve">Ventilation and Air-Conditioning maintenance and reactive call outs. 2 years plus an option to extend by 2 years. Annual maintenance £34,589.04. </t>
  </si>
  <si>
    <t>July 2023</t>
  </si>
  <si>
    <t>P27352</t>
  </si>
  <si>
    <t>Power boat equipment for TRU water rescue</t>
  </si>
  <si>
    <t>P27297</t>
  </si>
  <si>
    <t>McCloud Remedy Stages 3 &amp; 4</t>
  </si>
  <si>
    <t>Payroll and Pensions</t>
  </si>
  <si>
    <t>HEYWOOD LTD</t>
  </si>
  <si>
    <t>P26904</t>
  </si>
  <si>
    <t>Station Manager development programme</t>
  </si>
  <si>
    <t>ALAN BALDWIN SERVICES LIMITED</t>
  </si>
  <si>
    <t>P26730</t>
  </si>
  <si>
    <t>Air conditioning course TEW</t>
  </si>
  <si>
    <t>TEW</t>
  </si>
  <si>
    <t xml:space="preserve">VEHICLE TECHNOLOGY SOLUTIONS LIMITED </t>
  </si>
  <si>
    <t>P27171</t>
  </si>
  <si>
    <t>MULTITONE SOFTWARE SUPPORT</t>
  </si>
  <si>
    <t>Mobilising</t>
  </si>
  <si>
    <t>P26474</t>
  </si>
  <si>
    <t>Swabs, dressings and offensive waste dispoosal</t>
  </si>
  <si>
    <t>P27252</t>
  </si>
  <si>
    <t>P26918</t>
  </si>
  <si>
    <t>Hybrid electrics course level 4</t>
  </si>
  <si>
    <t>AUTOTECH RECRUIT LTD</t>
  </si>
  <si>
    <t>P26427</t>
  </si>
  <si>
    <t>FORD E TRANSIT 425 L4</t>
  </si>
  <si>
    <t>P26426</t>
  </si>
  <si>
    <t xml:space="preserve">FORD E TRANSIT 425 L3 H3 TREND  </t>
  </si>
  <si>
    <t>P27144</t>
  </si>
  <si>
    <t xml:space="preserve">Incident Command accreditation and assessment </t>
  </si>
  <si>
    <t>P26989</t>
  </si>
  <si>
    <t xml:space="preserve">LUDO CHARGE </t>
  </si>
  <si>
    <t>LUDO MCGURK SVE</t>
  </si>
  <si>
    <t>C5481</t>
  </si>
  <si>
    <t>Annual Mosaic Licence Renewal Fee 01 December 2023 - 30 November 2024</t>
  </si>
  <si>
    <t>C5473</t>
  </si>
  <si>
    <t>Support based on 858 users Atos Unify products</t>
  </si>
  <si>
    <t>C5485</t>
  </si>
  <si>
    <t>Devolution Remote desktop manager 1 year renewal.</t>
  </si>
  <si>
    <t>C5483</t>
  </si>
  <si>
    <t>Remote Desktop Manager Renewal</t>
  </si>
  <si>
    <t>C5480</t>
  </si>
  <si>
    <t>POWER WATER CRAFTS FOR TRU</t>
  </si>
  <si>
    <t xml:space="preserve">Water Rescue - TRU </t>
  </si>
  <si>
    <t>ZODIAC MILPRO INTERNATIONAL</t>
  </si>
  <si>
    <t>C5476</t>
  </si>
  <si>
    <t>ACORN SOFTWARE FOR HEALTH AND WELLBEING DATA</t>
  </si>
  <si>
    <t>CACI LIMITED</t>
  </si>
  <si>
    <t>C5472</t>
  </si>
  <si>
    <t>PHASE 2 RBC AIRWAVE HANDHELD RADIOS</t>
  </si>
  <si>
    <t>August 2023</t>
  </si>
  <si>
    <t>C5491</t>
  </si>
  <si>
    <t>CVL - xPLAN Direct Software and Support Agreement - QQ121564SF</t>
  </si>
  <si>
    <t>CVL SYSTEMS LTD</t>
  </si>
  <si>
    <t>C5499</t>
  </si>
  <si>
    <t>Command &amp; Control IT Health Check 2023 (Onsite)</t>
  </si>
  <si>
    <t>ICT/Fire Control</t>
  </si>
  <si>
    <t>C5495</t>
  </si>
  <si>
    <t>DBS checks 2023-2027 (ESPO framework agreement)</t>
  </si>
  <si>
    <t>PROCIUS LTD</t>
  </si>
  <si>
    <t>C5505</t>
  </si>
  <si>
    <t>SOCIAL MEDIA SOFTWARE</t>
  </si>
  <si>
    <t>P27647</t>
  </si>
  <si>
    <t xml:space="preserve">Speed indication devices units x 10 </t>
  </si>
  <si>
    <t xml:space="preserve">Cpmmunity Safety </t>
  </si>
  <si>
    <t>P28211</t>
  </si>
  <si>
    <t xml:space="preserve">Face testing machine </t>
  </si>
  <si>
    <t>FIRE SAFE INTERNATIONAL LIMITED</t>
  </si>
  <si>
    <t>P28062</t>
  </si>
  <si>
    <t>20 laptops for Service Desk</t>
  </si>
  <si>
    <t>P28225</t>
  </si>
  <si>
    <t>Power boat operator courses</t>
  </si>
  <si>
    <t xml:space="preserve">Response/Occupational Training </t>
  </si>
  <si>
    <t>September 2023</t>
  </si>
  <si>
    <t>P28718</t>
  </si>
  <si>
    <t>Spare parts for the fabrication of the new BA equipment onto the trucks</t>
  </si>
  <si>
    <t>INSTAFAB &amp; MAINTENANCE LIMITED</t>
  </si>
  <si>
    <t>P28737</t>
  </si>
  <si>
    <t xml:space="preserve">Landrover Rangerover sports estate </t>
  </si>
  <si>
    <t>MARSHALL MOTOR GROUP LTD</t>
  </si>
  <si>
    <t>P28851</t>
  </si>
  <si>
    <t>Yealink interactive meeting bar</t>
  </si>
  <si>
    <t>P29037</t>
  </si>
  <si>
    <t>64mm delivery hose and 51mm duraline red hose</t>
  </si>
  <si>
    <t>P29265</t>
  </si>
  <si>
    <t>Boxes of disposable gloves for Stores stock</t>
  </si>
  <si>
    <t>P29552</t>
  </si>
  <si>
    <t>Yearly membership of BSI to enable our discount on BSOL</t>
  </si>
  <si>
    <t>BRITISH STANDARDS INSTITUTION</t>
  </si>
  <si>
    <t>C5512</t>
  </si>
  <si>
    <t xml:space="preserve">Fire extinguisher maintenance and reactive call outs </t>
  </si>
  <si>
    <t>C5510</t>
  </si>
  <si>
    <t xml:space="preserve">E-learning package software </t>
  </si>
  <si>
    <t>Digital Learning Team</t>
  </si>
  <si>
    <t>OMNIPLEX (GROUP) LIMITED T/A OMNIPLEX LEARNING</t>
  </si>
  <si>
    <t>C5534</t>
  </si>
  <si>
    <t xml:space="preserve">10ZiG NOS-C Citrix Zero Client Dual DP </t>
  </si>
  <si>
    <t>C5535</t>
  </si>
  <si>
    <t>Nutanix HCI Platform with 3 year licences and support and implementation services</t>
  </si>
  <si>
    <t>October 2023</t>
  </si>
  <si>
    <t>P29963</t>
  </si>
  <si>
    <t>SFJ Effective Command ICL3 Assessment</t>
  </si>
  <si>
    <t>P30019</t>
  </si>
  <si>
    <t>Inline cylinder valves for 5 year testing</t>
  </si>
  <si>
    <t>P30041</t>
  </si>
  <si>
    <t>Salvage sheets canvas</t>
  </si>
  <si>
    <t>ANDREW MITCHELL &amp; CO LTD</t>
  </si>
  <si>
    <t>P30059</t>
  </si>
  <si>
    <t>Citrix support and Citrix ADC Managed Service</t>
  </si>
  <si>
    <t>P30208</t>
  </si>
  <si>
    <t>Units for Insights Profiles</t>
  </si>
  <si>
    <t>Blue GNU Consulting Ltd</t>
  </si>
  <si>
    <t>P30304</t>
  </si>
  <si>
    <t>Accufit 9000 face fit testing machine</t>
  </si>
  <si>
    <t>P30437</t>
  </si>
  <si>
    <t xml:space="preserve">REPLACEMENT HYD TEC VAN DUE TO INSURANCE WRITE OFF </t>
  </si>
  <si>
    <t>MIDLANDS TRUCK &amp; VAN LTD</t>
  </si>
  <si>
    <t>C5537</t>
  </si>
  <si>
    <t>cycle2 work scheme - salary sacrifice scheme _</t>
  </si>
  <si>
    <t>CYCLE SOLUTIONS (CYCLE TO WORK) LTD</t>
  </si>
  <si>
    <t>C5545</t>
  </si>
  <si>
    <t>Pager Replacement Project 2023-2028. Awarded via CCS RM6116 Framework Agreement</t>
  </si>
  <si>
    <t>C5563</t>
  </si>
  <si>
    <t>LOGISTIC OFFICER</t>
  </si>
  <si>
    <t>VINCE STURT</t>
  </si>
  <si>
    <t>C5546</t>
  </si>
  <si>
    <t>ShareGate Productivity license, 3 years 25/10/2026 to 22/10/2026</t>
  </si>
  <si>
    <t>C5547</t>
  </si>
  <si>
    <t>LEASE CAR</t>
  </si>
  <si>
    <t>ARNOLD CLARK FINANCE LTD</t>
  </si>
  <si>
    <t>November 2023</t>
  </si>
  <si>
    <t>P31122</t>
  </si>
  <si>
    <t>Adobe VIP Renewal 2023-24 Quote Number: OVREEA02K1MG</t>
  </si>
  <si>
    <t>P31133</t>
  </si>
  <si>
    <t xml:space="preserve">ICT Equpment - Desk power supply, speakers,  battery backup box and Batteries  </t>
  </si>
  <si>
    <t>P31230</t>
  </si>
  <si>
    <t>Hire cost of ICC for rewards and recognition event 16.11.23</t>
  </si>
  <si>
    <t>NEC LTD</t>
  </si>
  <si>
    <t>P31314</t>
  </si>
  <si>
    <t>International Convention Centre, provision of Audio Visual Services and 3 of Blade Screen display media</t>
  </si>
  <si>
    <t>P31398</t>
  </si>
  <si>
    <t>WEBFLEET MONTHLY SERVICE WF-NAT LIVE</t>
  </si>
  <si>
    <t>WEBFLEET SOLUTIONS SALES BV</t>
  </si>
  <si>
    <t>P31429</t>
  </si>
  <si>
    <t>Microfocus Initial Licence Fee and maintenance</t>
  </si>
  <si>
    <t>P31449</t>
  </si>
  <si>
    <t>NEW VEHICLES FOR DCO &amp; THE TWO ACO'S</t>
  </si>
  <si>
    <t>VOLVO CAR UK LIMITED - COMMERCIAL</t>
  </si>
  <si>
    <t>P31531</t>
  </si>
  <si>
    <t>Ram D mounting platforms</t>
  </si>
  <si>
    <t xml:space="preserve">CO-STAR COMPONENTS </t>
  </si>
  <si>
    <t>P31668</t>
  </si>
  <si>
    <t xml:space="preserve">Legal Course 15 Candidates on 27 Nov - 1Dec			</t>
  </si>
  <si>
    <t>B'ham Fire Safety Delivery Area</t>
  </si>
  <si>
    <t>FIRE RISK MANAGEMENT SERVICES TRAINING (UK) LTD</t>
  </si>
  <si>
    <t>P31823</t>
  </si>
  <si>
    <t>Check Point Incident Response Service Pro</t>
  </si>
  <si>
    <t>CHARTERHOUSE VOICE &amp; DATA LTD T/A PENTESEC</t>
  </si>
  <si>
    <t>P31831</t>
  </si>
  <si>
    <t xml:space="preserve">tactical vests and associated equipment </t>
  </si>
  <si>
    <t>RIG EQUIPMENT LTD</t>
  </si>
  <si>
    <t>P31928</t>
  </si>
  <si>
    <t>Replacement blades for various cutting equipment</t>
  </si>
  <si>
    <t>C5564</t>
  </si>
  <si>
    <t>Pager Replacement Project 2023-2028. Awarded via CCS RM6116 for TRU</t>
  </si>
  <si>
    <t>ICT/Technical Rescue</t>
  </si>
  <si>
    <t>December 2023</t>
  </si>
  <si>
    <t>P32706</t>
  </si>
  <si>
    <t>SIP Trunks CCS RM3808 Lot 3</t>
  </si>
  <si>
    <t>P32689</t>
  </si>
  <si>
    <t xml:space="preserve">Interim 12mth Contract _ </t>
  </si>
  <si>
    <t>WORKING MINDS UK OCCUPATIONAL HEALTH LTD</t>
  </si>
  <si>
    <t>P32776</t>
  </si>
  <si>
    <t>Yealink Meeting board for Teams</t>
  </si>
  <si>
    <t>P32853</t>
  </si>
  <si>
    <t>Executive Leadership course</t>
  </si>
  <si>
    <t xml:space="preserve">NATIONAL FIRE CHIEFS COUNCIL </t>
  </si>
  <si>
    <t>P32833</t>
  </si>
  <si>
    <t>Service for the HQ</t>
  </si>
  <si>
    <t>P32920</t>
  </si>
  <si>
    <t>Face Mask Bags for New BA</t>
  </si>
  <si>
    <t>FIRST PRODUCTS (SUSSEX) LTD</t>
  </si>
  <si>
    <t>C5578</t>
  </si>
  <si>
    <t>ynamic Cover Tool (DCT) Licences</t>
  </si>
  <si>
    <t>P33124</t>
  </si>
  <si>
    <t>Medical Director  - 01 December 2023 to 31 May 2024</t>
  </si>
  <si>
    <t>Health, Safety and Wellbeing</t>
  </si>
  <si>
    <t>P33465</t>
  </si>
  <si>
    <t>HP Probooks x 10 and Care pack</t>
  </si>
  <si>
    <t>TOTAL COMPUTER NETWORKS LTD</t>
  </si>
  <si>
    <t>P33517</t>
  </si>
  <si>
    <t xml:space="preserve">ICCS Extended Security Updates. Provision of Vision and DS3000 ESU licences for up to two (2) years for the VisionDS system that is in place at WMFRS Birmingham and Smethwick sites. Performance upgrades and Training. </t>
  </si>
  <si>
    <t>Fire Control and Response</t>
  </si>
  <si>
    <t>P33555</t>
  </si>
  <si>
    <t xml:space="preserve">Treasury services </t>
  </si>
  <si>
    <t xml:space="preserve">LINK TREASURY SERVICES T/A LINK GROUP </t>
  </si>
  <si>
    <t>C5579</t>
  </si>
  <si>
    <t>MEDICAL DIRECTOR SERVICES (1 Dec 2023 to 31 May 2024 plus option to extend for 6 months)</t>
  </si>
  <si>
    <t>C5583</t>
  </si>
  <si>
    <t>SIP trunk call off under ccs RM3808 LOT 3 -</t>
  </si>
  <si>
    <t>Dynamic Cover Tool Licences 2024-2025</t>
  </si>
  <si>
    <t>C5580</t>
  </si>
  <si>
    <t xml:space="preserve">ORACLE SUPPORT SERVICE proSECURE24 </t>
  </si>
  <si>
    <t>C5584</t>
  </si>
  <si>
    <t xml:space="preserve">IT LICENSE AND SERVICES AGREEMENT FOR HIsklls (Fire Control AI training system) </t>
  </si>
  <si>
    <t>Fire Control</t>
  </si>
  <si>
    <t>SKLLS AS</t>
  </si>
  <si>
    <t>C5586</t>
  </si>
  <si>
    <t>Vision 4 - SQL Upgrade Windows 12.</t>
  </si>
  <si>
    <t>C5577</t>
  </si>
  <si>
    <t xml:space="preserve">Provision of Haz Mat Training courses over a 12 month period. </t>
  </si>
  <si>
    <t>Hazmat Team</t>
  </si>
  <si>
    <t xml:space="preserve">HAZMAT TRAINING LTD </t>
  </si>
  <si>
    <t>C5587</t>
  </si>
  <si>
    <t xml:space="preserve">Treasury Management Consultancy Services &amp; Leasing Advisory Services </t>
  </si>
  <si>
    <t>31/06/2025</t>
  </si>
  <si>
    <t>C5570</t>
  </si>
  <si>
    <t>Counseling advise and expert in occupational health</t>
  </si>
  <si>
    <t>C5573</t>
  </si>
  <si>
    <t>Gazetteer - Symphony Search Access</t>
  </si>
  <si>
    <t>IDOX SOFTWARE LTD</t>
  </si>
  <si>
    <t>P34349</t>
  </si>
  <si>
    <t>USAR courses</t>
  </si>
  <si>
    <t>P34650</t>
  </si>
  <si>
    <t>Annual Service Fees</t>
  </si>
  <si>
    <t>P33648</t>
  </si>
  <si>
    <t>P34658</t>
  </si>
  <si>
    <t>HP PROBOOK x15 Electronic HP Care Pack x15</t>
  </si>
  <si>
    <t>P34707</t>
  </si>
  <si>
    <t>Annual Airtime for ICU</t>
  </si>
  <si>
    <t>P34427</t>
  </si>
  <si>
    <t>Health monitor machine for TEW</t>
  </si>
  <si>
    <t>HEALTH-CARE EQUIPMENT &amp; SUPPLIES (HCE) LTD</t>
  </si>
  <si>
    <t>P34922</t>
  </si>
  <si>
    <t>SET DEVELOPMENT</t>
  </si>
  <si>
    <t>THE WINDSOR LEADERSHIP TRUST</t>
  </si>
  <si>
    <t>P34995</t>
  </si>
  <si>
    <t xml:space="preserve">5 x USAR 2 courses </t>
  </si>
  <si>
    <t>P34255</t>
  </si>
  <si>
    <t xml:space="preserve">LUDO CHARGE MODS FOR VEHICLES </t>
  </si>
  <si>
    <t>P34334</t>
  </si>
  <si>
    <t>FITOUT REPLACEMENT HYDRANT VAN</t>
  </si>
  <si>
    <t>SORTIMO INTERNATIONAL LTD</t>
  </si>
  <si>
    <t>P34157</t>
  </si>
  <si>
    <t xml:space="preserve">Hard hats and accessories for non-uniform staff, quantity 175 </t>
  </si>
  <si>
    <t>LA SAFETY SUPPLIES LIMITED</t>
  </si>
  <si>
    <t>C5602</t>
  </si>
  <si>
    <t xml:space="preserve">Replacement TRU Helmets </t>
  </si>
  <si>
    <t>MSA (BRITAIN) LTD</t>
  </si>
  <si>
    <t>C5607</t>
  </si>
  <si>
    <t>Virtual Desktop Infrastructure (VDI) Hardware Solution for West Midlands Fire &amp; Rescue Authority</t>
  </si>
  <si>
    <t>P35106</t>
  </si>
  <si>
    <t>MSA BA Cylinder Covers</t>
  </si>
  <si>
    <t>P35477</t>
  </si>
  <si>
    <t>HMA course for 2 delegates</t>
  </si>
  <si>
    <t>CAPITA BUSINESS SERVICES LTD</t>
  </si>
  <si>
    <t>P36040</t>
  </si>
  <si>
    <t xml:space="preserve">BA Personal Lines for MSA Sets </t>
  </si>
  <si>
    <t>SPEEDINGS LTD</t>
  </si>
  <si>
    <t>P35261</t>
  </si>
  <si>
    <t xml:space="preserve">MEDICAL AND OXYGEN CYINDERS FOR TRAUMA PACKS </t>
  </si>
  <si>
    <t>BOC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</si>
</sst>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dd/mm/yyyy;@"/>
    <numFmt numFmtId="165" formatCode="&quot;£&quot;#,##0.00"/>
  </numFmts>
  <fonts count="23" x14ac:knownFonts="1">
    <font>
      <sz val="11"/>
      <color theme="1"/>
      <name val="Calibri"/>
      <family val="2"/>
      <scheme val="minor"/>
    </font>
    <font>
      <b/>
      <sz val="10"/>
      <name val="Arial"/>
      <family val="2"/>
    </font>
    <font>
      <sz val="11"/>
      <name val="Calibri"/>
      <family val="2"/>
      <scheme val="minor"/>
    </font>
    <font>
      <sz val="11"/>
      <color rgb="FF000000"/>
      <name val="Calibri"/>
      <family val="2"/>
      <scheme val="minor"/>
    </font>
    <font>
      <sz val="8"/>
      <name val="Calibri"/>
      <family val="2"/>
      <scheme val="minor"/>
    </font>
    <font>
      <sz val="12"/>
      <color rgb="FF000000"/>
      <name val="Calibri"/>
      <family val="2"/>
      <scheme val="minor"/>
    </font>
    <font>
      <sz val="12"/>
      <color rgb="FF000000"/>
      <name val="Calibri"/>
      <family val="2"/>
    </font>
    <font>
      <sz val="11"/>
      <color rgb="FF201F1E"/>
      <name val="Calibri"/>
      <family val="2"/>
      <scheme val="minor"/>
    </font>
    <font>
      <sz val="12"/>
      <color theme="1"/>
      <name val="Calibri"/>
      <family val="2"/>
      <scheme val="minor"/>
    </font>
    <font>
      <sz val="12"/>
      <name val="Calibri"/>
      <family val="2"/>
      <scheme val="minor"/>
    </font>
    <font>
      <sz val="8"/>
      <color theme="1"/>
      <name val="Arial"/>
      <family val="2"/>
    </font>
    <font>
      <sz val="9"/>
      <color theme="1"/>
      <name val="Arial"/>
      <family val="2"/>
    </font>
    <font>
      <sz val="9"/>
      <name val="Arial"/>
      <family val="2"/>
    </font>
    <font>
      <sz val="12"/>
      <color rgb="FF333333"/>
      <name val="Calibri"/>
      <family val="2"/>
      <scheme val="minor"/>
    </font>
    <font>
      <sz val="12"/>
      <name val="Calibri"/>
      <family val="2"/>
    </font>
    <font>
      <sz val="12"/>
      <color theme="1"/>
      <name val="Calibri"/>
      <family val="2"/>
    </font>
    <font>
      <sz val="11"/>
      <color rgb="FF000000"/>
      <name val="Calibri"/>
    </font>
    <font>
      <sz val="11"/>
      <name val="Calibri"/>
      <family val="2"/>
    </font>
    <font>
      <sz val="11"/>
      <color theme="1"/>
      <name val="Calibri"/>
      <family val="2"/>
    </font>
    <font>
      <sz val="11"/>
      <color rgb="FF000000"/>
      <name val="Arial"/>
    </font>
    <font>
      <sz val="12"/>
      <color theme="1"/>
      <name val="Calibri"/>
      <scheme val="minor"/>
    </font>
    <font>
      <sz val="8"/>
      <color rgb="FF000000"/>
      <name val="Calibri"/>
      <scheme val="minor"/>
    </font>
    <font>
      <sz val="12"/>
      <color rgb="FF000000"/>
      <name val="Calibri"/>
      <scheme val="minor"/>
    </font>
  </fonts>
  <fills count="6">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right style="thin">
        <color rgb="FF000000"/>
      </right>
      <top/>
      <bottom style="thin">
        <color rgb="FF000000"/>
      </bottom>
      <diagonal/>
    </border>
    <border>
      <left style="thin">
        <color rgb="FF000000"/>
      </left>
      <right/>
      <top/>
      <bottom style="thin">
        <color rgb="FF000000"/>
      </bottom>
      <diagonal/>
    </border>
    <border>
      <left/>
      <right/>
      <top style="thin">
        <color indexed="64"/>
      </top>
      <bottom style="thin">
        <color indexed="64"/>
      </bottom>
      <diagonal/>
    </border>
    <border>
      <left/>
      <right/>
      <top/>
      <bottom style="thin">
        <color rgb="FF000000"/>
      </bottom>
      <diagonal/>
    </border>
  </borders>
  <cellStyleXfs count="1">
    <xf numFmtId="0" fontId="0" fillId="0" borderId="0"/>
  </cellStyleXfs>
  <cellXfs count="322">
    <xf numFmtId="0" fontId="0" fillId="0" borderId="0" xfId="0"/>
    <xf numFmtId="49" fontId="0" fillId="0" borderId="0" xfId="0" applyNumberFormat="1"/>
    <xf numFmtId="0" fontId="0" fillId="2" borderId="1" xfId="0" applyFill="1" applyBorder="1"/>
    <xf numFmtId="0" fontId="0" fillId="0" borderId="1" xfId="0" applyBorder="1"/>
    <xf numFmtId="15" fontId="0" fillId="0" borderId="1" xfId="0" applyNumberFormat="1" applyBorder="1"/>
    <xf numFmtId="2" fontId="0" fillId="0" borderId="1" xfId="0" applyNumberFormat="1" applyBorder="1"/>
    <xf numFmtId="49" fontId="1" fillId="0" borderId="0" xfId="0" applyNumberFormat="1" applyFont="1"/>
    <xf numFmtId="0" fontId="1" fillId="0" borderId="0" xfId="0" applyFont="1"/>
    <xf numFmtId="0" fontId="0" fillId="3" borderId="2" xfId="0" applyFill="1" applyBorder="1"/>
    <xf numFmtId="0" fontId="0" fillId="3" borderId="0" xfId="0" applyFill="1"/>
    <xf numFmtId="0" fontId="0" fillId="2" borderId="2" xfId="0" applyFill="1" applyBorder="1"/>
    <xf numFmtId="0" fontId="0" fillId="4" borderId="0" xfId="0" applyFill="1"/>
    <xf numFmtId="0" fontId="1" fillId="0" borderId="1" xfId="0" applyFont="1" applyBorder="1"/>
    <xf numFmtId="17" fontId="0" fillId="0" borderId="0" xfId="0" applyNumberFormat="1"/>
    <xf numFmtId="164" fontId="0" fillId="0" borderId="1" xfId="0" applyNumberFormat="1" applyBorder="1"/>
    <xf numFmtId="0" fontId="0" fillId="0" borderId="3" xfId="0" applyBorder="1"/>
    <xf numFmtId="2" fontId="0" fillId="0" borderId="0" xfId="0" applyNumberFormat="1"/>
    <xf numFmtId="15" fontId="0" fillId="0" borderId="0" xfId="0" applyNumberFormat="1"/>
    <xf numFmtId="0" fontId="2" fillId="0" borderId="1" xfId="0" applyFont="1" applyBorder="1"/>
    <xf numFmtId="0" fontId="0" fillId="2" borderId="1" xfId="0" applyFill="1" applyBorder="1" applyAlignment="1">
      <alignment wrapText="1"/>
    </xf>
    <xf numFmtId="0" fontId="0" fillId="0" borderId="0" xfId="0" applyAlignment="1">
      <alignment wrapText="1"/>
    </xf>
    <xf numFmtId="0" fontId="2" fillId="0" borderId="0" xfId="0" applyFont="1"/>
    <xf numFmtId="0" fontId="2" fillId="0" borderId="0" xfId="0" applyFont="1" applyAlignment="1">
      <alignment vertical="center"/>
    </xf>
    <xf numFmtId="0" fontId="0" fillId="0" borderId="4" xfId="0" applyBorder="1"/>
    <xf numFmtId="2" fontId="0" fillId="0" borderId="4" xfId="0" applyNumberFormat="1" applyBorder="1"/>
    <xf numFmtId="15" fontId="0" fillId="0" borderId="4" xfId="0" applyNumberFormat="1" applyBorder="1"/>
    <xf numFmtId="0" fontId="0" fillId="2" borderId="2" xfId="0" applyFill="1" applyBorder="1" applyAlignment="1">
      <alignment wrapText="1"/>
    </xf>
    <xf numFmtId="0" fontId="0" fillId="0" borderId="5" xfId="0" applyBorder="1"/>
    <xf numFmtId="0" fontId="0" fillId="0" borderId="1" xfId="0" applyBorder="1" applyAlignment="1">
      <alignment horizontal="left"/>
    </xf>
    <xf numFmtId="0" fontId="0" fillId="0" borderId="0" xfId="0" applyAlignment="1">
      <alignment vertical="center"/>
    </xf>
    <xf numFmtId="0" fontId="0" fillId="0" borderId="1" xfId="0" applyBorder="1" applyAlignment="1">
      <alignment vertical="center"/>
    </xf>
    <xf numFmtId="0" fontId="2" fillId="0" borderId="1" xfId="0" applyFont="1" applyBorder="1" applyAlignment="1">
      <alignment vertical="center"/>
    </xf>
    <xf numFmtId="0" fontId="3" fillId="0" borderId="0" xfId="0" applyFont="1"/>
    <xf numFmtId="0" fontId="3" fillId="0" borderId="1" xfId="0" applyFont="1" applyBorder="1"/>
    <xf numFmtId="0" fontId="3" fillId="0" borderId="1" xfId="0" applyFont="1" applyBorder="1" applyAlignment="1">
      <alignment vertical="center" wrapText="1"/>
    </xf>
    <xf numFmtId="0" fontId="5" fillId="0" borderId="1" xfId="0" applyFont="1" applyBorder="1"/>
    <xf numFmtId="0" fontId="0" fillId="2" borderId="4" xfId="0" applyFill="1" applyBorder="1" applyAlignment="1">
      <alignment wrapText="1"/>
    </xf>
    <xf numFmtId="0" fontId="6" fillId="0" borderId="4" xfId="0" applyFont="1" applyBorder="1"/>
    <xf numFmtId="0" fontId="0" fillId="2" borderId="6" xfId="0" applyFill="1" applyBorder="1" applyAlignment="1">
      <alignment wrapText="1"/>
    </xf>
    <xf numFmtId="0" fontId="0" fillId="5" borderId="1" xfId="0" applyFill="1" applyBorder="1"/>
    <xf numFmtId="0" fontId="0" fillId="2" borderId="3" xfId="0" applyFill="1" applyBorder="1" applyAlignment="1">
      <alignment wrapText="1"/>
    </xf>
    <xf numFmtId="15" fontId="0" fillId="5" borderId="1" xfId="0" applyNumberFormat="1" applyFill="1" applyBorder="1"/>
    <xf numFmtId="0" fontId="7" fillId="0" borderId="1" xfId="0" applyFont="1" applyBorder="1"/>
    <xf numFmtId="15" fontId="2" fillId="0" borderId="1" xfId="0" quotePrefix="1" applyNumberFormat="1" applyFont="1" applyBorder="1"/>
    <xf numFmtId="15" fontId="2" fillId="0" borderId="1" xfId="0" applyNumberFormat="1" applyFont="1" applyBorder="1"/>
    <xf numFmtId="14" fontId="0" fillId="0" borderId="1" xfId="0" applyNumberFormat="1" applyBorder="1"/>
    <xf numFmtId="0" fontId="0" fillId="0" borderId="1" xfId="0" applyBorder="1" applyAlignment="1">
      <alignment wrapText="1"/>
    </xf>
    <xf numFmtId="49" fontId="3" fillId="0" borderId="1" xfId="0" applyNumberFormat="1" applyFont="1" applyBorder="1" applyAlignment="1">
      <alignment wrapText="1"/>
    </xf>
    <xf numFmtId="4" fontId="3" fillId="0" borderId="1" xfId="0" applyNumberFormat="1" applyFont="1" applyBorder="1" applyAlignment="1">
      <alignment wrapText="1"/>
    </xf>
    <xf numFmtId="14" fontId="3" fillId="0" borderId="1" xfId="0" applyNumberFormat="1" applyFont="1" applyBorder="1" applyAlignment="1">
      <alignment wrapText="1"/>
    </xf>
    <xf numFmtId="49" fontId="3" fillId="0" borderId="1" xfId="0" applyNumberFormat="1" applyFont="1" applyBorder="1"/>
    <xf numFmtId="49" fontId="8" fillId="0" borderId="0" xfId="0" applyNumberFormat="1" applyFont="1"/>
    <xf numFmtId="0" fontId="8" fillId="0" borderId="0" xfId="0" applyFont="1"/>
    <xf numFmtId="0" fontId="8" fillId="2" borderId="1" xfId="0" applyFont="1" applyFill="1" applyBorder="1"/>
    <xf numFmtId="0" fontId="8" fillId="0" borderId="1" xfId="0" applyFont="1" applyBorder="1"/>
    <xf numFmtId="49" fontId="5" fillId="0" borderId="1" xfId="0" applyNumberFormat="1" applyFont="1" applyBorder="1"/>
    <xf numFmtId="4" fontId="5" fillId="0" borderId="1" xfId="0" applyNumberFormat="1" applyFont="1" applyBorder="1"/>
    <xf numFmtId="14" fontId="5" fillId="0" borderId="1" xfId="0" applyNumberFormat="1" applyFont="1" applyBorder="1"/>
    <xf numFmtId="14" fontId="8" fillId="0" borderId="1" xfId="0" applyNumberFormat="1" applyFont="1" applyBorder="1"/>
    <xf numFmtId="49" fontId="8" fillId="0" borderId="1" xfId="0" applyNumberFormat="1" applyFont="1" applyBorder="1"/>
    <xf numFmtId="4" fontId="8" fillId="0" borderId="1" xfId="0" applyNumberFormat="1" applyFont="1" applyBorder="1"/>
    <xf numFmtId="14" fontId="6" fillId="0" borderId="1" xfId="0" applyNumberFormat="1" applyFont="1" applyBorder="1"/>
    <xf numFmtId="49" fontId="5" fillId="0" borderId="0" xfId="0" applyNumberFormat="1" applyFont="1"/>
    <xf numFmtId="0" fontId="9" fillId="0" borderId="1" xfId="0" applyFont="1" applyBorder="1"/>
    <xf numFmtId="0" fontId="8" fillId="0" borderId="3" xfId="0" applyFont="1" applyBorder="1"/>
    <xf numFmtId="0" fontId="10" fillId="0" borderId="0" xfId="0" applyFont="1" applyAlignment="1">
      <alignment horizontal="left" vertical="top" wrapText="1"/>
    </xf>
    <xf numFmtId="0" fontId="11" fillId="0" borderId="0" xfId="0" applyFont="1" applyAlignment="1">
      <alignment horizontal="left" vertical="top" wrapText="1"/>
    </xf>
    <xf numFmtId="0" fontId="0" fillId="0" borderId="0" xfId="0" applyAlignment="1">
      <alignment vertical="top" wrapText="1"/>
    </xf>
    <xf numFmtId="4" fontId="10" fillId="0" borderId="0" xfId="0" applyNumberFormat="1" applyFont="1" applyAlignment="1">
      <alignment horizontal="right" vertical="top" wrapText="1"/>
    </xf>
    <xf numFmtId="0" fontId="10" fillId="0" borderId="0" xfId="0" applyFont="1" applyAlignment="1">
      <alignment vertical="top" wrapText="1"/>
    </xf>
    <xf numFmtId="0" fontId="11" fillId="0" borderId="0" xfId="0" applyFont="1" applyAlignment="1">
      <alignment vertical="top" wrapText="1"/>
    </xf>
    <xf numFmtId="4" fontId="10" fillId="0" borderId="0" xfId="0" applyNumberFormat="1" applyFont="1" applyAlignment="1">
      <alignment vertical="top" wrapText="1"/>
    </xf>
    <xf numFmtId="0" fontId="8" fillId="0" borderId="1" xfId="0" applyFont="1" applyBorder="1" applyAlignment="1">
      <alignment horizontal="left" vertical="top" wrapText="1"/>
    </xf>
    <xf numFmtId="4" fontId="8" fillId="0" borderId="1" xfId="0" applyNumberFormat="1" applyFont="1" applyBorder="1" applyAlignment="1">
      <alignment horizontal="right" vertical="top" wrapText="1"/>
    </xf>
    <xf numFmtId="0" fontId="8" fillId="0" borderId="1" xfId="0" applyFont="1" applyBorder="1" applyAlignment="1">
      <alignment vertical="top" wrapText="1"/>
    </xf>
    <xf numFmtId="4" fontId="8" fillId="0" borderId="1" xfId="0" applyNumberFormat="1" applyFont="1" applyBorder="1" applyAlignment="1">
      <alignment vertical="top" wrapText="1"/>
    </xf>
    <xf numFmtId="0" fontId="8" fillId="0" borderId="1" xfId="0" applyFont="1" applyBorder="1" applyAlignment="1">
      <alignment horizontal="left" vertical="top"/>
    </xf>
    <xf numFmtId="4" fontId="8" fillId="0" borderId="1" xfId="0" applyNumberFormat="1" applyFont="1" applyBorder="1" applyAlignment="1">
      <alignment horizontal="right" vertical="top"/>
    </xf>
    <xf numFmtId="14" fontId="8" fillId="0" borderId="1" xfId="0" applyNumberFormat="1" applyFont="1" applyBorder="1" applyAlignment="1">
      <alignment horizontal="left" vertical="top" wrapText="1"/>
    </xf>
    <xf numFmtId="14" fontId="8" fillId="0" borderId="1" xfId="0" applyNumberFormat="1" applyFont="1" applyBorder="1" applyAlignment="1">
      <alignment horizontal="right" vertical="top"/>
    </xf>
    <xf numFmtId="14" fontId="8" fillId="0" borderId="1" xfId="0" applyNumberFormat="1" applyFont="1" applyBorder="1" applyAlignment="1">
      <alignment horizontal="right" vertical="top" wrapText="1"/>
    </xf>
    <xf numFmtId="14" fontId="8" fillId="0" borderId="1" xfId="0" applyNumberFormat="1" applyFont="1" applyBorder="1" applyAlignment="1">
      <alignment vertical="top" wrapText="1"/>
    </xf>
    <xf numFmtId="0" fontId="0" fillId="0" borderId="1" xfId="0" applyBorder="1" applyAlignment="1">
      <alignment vertical="top"/>
    </xf>
    <xf numFmtId="0" fontId="0" fillId="0" borderId="0" xfId="0" applyAlignment="1">
      <alignment vertical="top"/>
    </xf>
    <xf numFmtId="0" fontId="0" fillId="0" borderId="1" xfId="0" applyBorder="1" applyAlignment="1">
      <alignment horizontal="left" vertical="top"/>
    </xf>
    <xf numFmtId="14" fontId="0" fillId="0" borderId="1" xfId="0" applyNumberFormat="1" applyBorder="1" applyAlignment="1">
      <alignment horizontal="left" vertical="top"/>
    </xf>
    <xf numFmtId="0" fontId="0" fillId="0" borderId="0" xfId="0" applyAlignment="1">
      <alignment horizontal="left" vertical="top"/>
    </xf>
    <xf numFmtId="4" fontId="0" fillId="0" borderId="0" xfId="0" applyNumberFormat="1" applyAlignment="1">
      <alignment horizontal="right" vertical="top"/>
    </xf>
    <xf numFmtId="14" fontId="0" fillId="0" borderId="0" xfId="0" applyNumberFormat="1" applyAlignment="1">
      <alignment horizontal="left" vertical="top"/>
    </xf>
    <xf numFmtId="0" fontId="0" fillId="0" borderId="4" xfId="0" applyBorder="1" applyAlignment="1">
      <alignment vertical="top"/>
    </xf>
    <xf numFmtId="0" fontId="0" fillId="0" borderId="4" xfId="0" applyBorder="1" applyAlignment="1">
      <alignment horizontal="left" vertical="top"/>
    </xf>
    <xf numFmtId="4" fontId="0" fillId="0" borderId="4" xfId="0" applyNumberFormat="1" applyBorder="1" applyAlignment="1">
      <alignment horizontal="right" vertical="top"/>
    </xf>
    <xf numFmtId="14" fontId="0" fillId="0" borderId="5" xfId="0" applyNumberFormat="1" applyBorder="1" applyAlignment="1">
      <alignment horizontal="left" vertical="top"/>
    </xf>
    <xf numFmtId="4" fontId="0" fillId="0" borderId="4" xfId="0" applyNumberFormat="1" applyBorder="1" applyAlignment="1">
      <alignment vertical="top"/>
    </xf>
    <xf numFmtId="14" fontId="0" fillId="0" borderId="5" xfId="0" applyNumberFormat="1" applyBorder="1" applyAlignment="1">
      <alignment vertical="top"/>
    </xf>
    <xf numFmtId="14" fontId="0" fillId="0" borderId="0" xfId="0" applyNumberFormat="1" applyAlignment="1">
      <alignment vertical="top"/>
    </xf>
    <xf numFmtId="0" fontId="0" fillId="0" borderId="4" xfId="0" applyBorder="1" applyAlignment="1">
      <alignment horizontal="left" vertical="top" wrapText="1"/>
    </xf>
    <xf numFmtId="4" fontId="0" fillId="0" borderId="4" xfId="0" applyNumberFormat="1" applyBorder="1" applyAlignment="1">
      <alignment horizontal="right" vertical="top" wrapText="1"/>
    </xf>
    <xf numFmtId="4" fontId="0" fillId="0" borderId="0" xfId="0" applyNumberFormat="1" applyAlignment="1">
      <alignment vertical="top"/>
    </xf>
    <xf numFmtId="0" fontId="0" fillId="0" borderId="8" xfId="0" applyBorder="1" applyAlignment="1">
      <alignment horizontal="left" vertical="top"/>
    </xf>
    <xf numFmtId="0" fontId="0" fillId="2" borderId="3" xfId="0" applyFill="1" applyBorder="1"/>
    <xf numFmtId="0" fontId="0" fillId="0" borderId="8" xfId="0" applyBorder="1" applyAlignment="1">
      <alignment vertical="top"/>
    </xf>
    <xf numFmtId="0" fontId="0" fillId="0" borderId="5" xfId="0" applyBorder="1" applyAlignment="1">
      <alignment horizontal="left" vertical="top" wrapText="1"/>
    </xf>
    <xf numFmtId="4" fontId="0" fillId="0" borderId="7" xfId="0" applyNumberFormat="1" applyBorder="1" applyAlignment="1">
      <alignment horizontal="right" vertical="top" wrapText="1"/>
    </xf>
    <xf numFmtId="0" fontId="0" fillId="0" borderId="6" xfId="0" applyBorder="1" applyAlignment="1">
      <alignment horizontal="left" vertical="top" wrapText="1"/>
    </xf>
    <xf numFmtId="0" fontId="12" fillId="0" borderId="1" xfId="0" applyFont="1" applyBorder="1"/>
    <xf numFmtId="49" fontId="2" fillId="0" borderId="0" xfId="0" applyNumberFormat="1" applyFont="1"/>
    <xf numFmtId="0" fontId="2" fillId="2" borderId="1" xfId="0" applyFont="1" applyFill="1" applyBorder="1"/>
    <xf numFmtId="14" fontId="2" fillId="0" borderId="1" xfId="0" applyNumberFormat="1" applyFont="1" applyBorder="1" applyAlignment="1">
      <alignment horizontal="left" vertical="top"/>
    </xf>
    <xf numFmtId="0" fontId="2" fillId="0" borderId="1" xfId="0" applyFont="1" applyBorder="1" applyAlignment="1">
      <alignment vertical="top"/>
    </xf>
    <xf numFmtId="0" fontId="2" fillId="0" borderId="1" xfId="0" applyFont="1" applyBorder="1" applyAlignment="1">
      <alignment horizontal="left" vertical="top"/>
    </xf>
    <xf numFmtId="0" fontId="2" fillId="0" borderId="0" xfId="0" applyFont="1" applyAlignment="1">
      <alignment horizontal="left" vertical="top"/>
    </xf>
    <xf numFmtId="14" fontId="2" fillId="0" borderId="0" xfId="0" applyNumberFormat="1" applyFont="1" applyAlignment="1">
      <alignment horizontal="left" vertical="top"/>
    </xf>
    <xf numFmtId="0" fontId="2" fillId="0" borderId="0" xfId="0" applyFont="1" applyAlignment="1">
      <alignment vertical="top"/>
    </xf>
    <xf numFmtId="4" fontId="2" fillId="0" borderId="0" xfId="0" applyNumberFormat="1" applyFont="1" applyAlignment="1">
      <alignment horizontal="right" vertical="top"/>
    </xf>
    <xf numFmtId="4" fontId="2" fillId="0" borderId="1" xfId="0" applyNumberFormat="1" applyFont="1" applyBorder="1" applyAlignment="1">
      <alignment horizontal="right" vertical="top"/>
    </xf>
    <xf numFmtId="4" fontId="2" fillId="0" borderId="1" xfId="0" applyNumberFormat="1" applyFont="1" applyBorder="1" applyAlignment="1">
      <alignment vertical="top"/>
    </xf>
    <xf numFmtId="14" fontId="2" fillId="0" borderId="1" xfId="0" applyNumberFormat="1" applyFont="1" applyBorder="1" applyAlignment="1">
      <alignment vertical="top"/>
    </xf>
    <xf numFmtId="49" fontId="9" fillId="0" borderId="0" xfId="0" applyNumberFormat="1" applyFont="1"/>
    <xf numFmtId="17" fontId="9" fillId="0" borderId="0" xfId="0" applyNumberFormat="1" applyFont="1"/>
    <xf numFmtId="0" fontId="9" fillId="0" borderId="0" xfId="0" applyFont="1"/>
    <xf numFmtId="0" fontId="9" fillId="2" borderId="1" xfId="0" applyFont="1" applyFill="1" applyBorder="1"/>
    <xf numFmtId="0" fontId="9" fillId="2" borderId="3" xfId="0" applyFont="1" applyFill="1" applyBorder="1"/>
    <xf numFmtId="0" fontId="9" fillId="0" borderId="4" xfId="0" applyFont="1" applyBorder="1" applyAlignment="1">
      <alignment horizontal="left" vertical="top"/>
    </xf>
    <xf numFmtId="4" fontId="9" fillId="0" borderId="4" xfId="0" applyNumberFormat="1" applyFont="1" applyBorder="1" applyAlignment="1">
      <alignment horizontal="right" vertical="top"/>
    </xf>
    <xf numFmtId="14" fontId="9" fillId="0" borderId="4" xfId="0" applyNumberFormat="1" applyFont="1" applyBorder="1" applyAlignment="1">
      <alignment horizontal="left" vertical="top"/>
    </xf>
    <xf numFmtId="0" fontId="9" fillId="0" borderId="4" xfId="0" applyFont="1" applyBorder="1" applyAlignment="1">
      <alignment vertical="top"/>
    </xf>
    <xf numFmtId="0" fontId="9" fillId="0" borderId="5" xfId="0" applyFont="1" applyBorder="1" applyAlignment="1">
      <alignment horizontal="left" vertical="top"/>
    </xf>
    <xf numFmtId="0" fontId="9" fillId="0" borderId="6" xfId="0" applyFont="1" applyBorder="1" applyAlignment="1">
      <alignment horizontal="left" vertical="top"/>
    </xf>
    <xf numFmtId="4" fontId="9" fillId="0" borderId="6" xfId="0" applyNumberFormat="1" applyFont="1" applyBorder="1" applyAlignment="1">
      <alignment horizontal="right" vertical="top"/>
    </xf>
    <xf numFmtId="14" fontId="9" fillId="0" borderId="6" xfId="0" applyNumberFormat="1" applyFont="1" applyBorder="1" applyAlignment="1">
      <alignment horizontal="left" vertical="top"/>
    </xf>
    <xf numFmtId="0" fontId="9" fillId="0" borderId="9" xfId="0" applyFont="1" applyBorder="1" applyAlignment="1">
      <alignment horizontal="left" vertical="top"/>
    </xf>
    <xf numFmtId="0" fontId="9" fillId="0" borderId="1" xfId="0" applyFont="1" applyBorder="1" applyAlignment="1">
      <alignment vertical="center" wrapText="1"/>
    </xf>
    <xf numFmtId="0" fontId="9" fillId="0" borderId="0" xfId="0" applyFont="1" applyAlignment="1">
      <alignment horizontal="left" vertical="top"/>
    </xf>
    <xf numFmtId="0" fontId="9" fillId="0" borderId="0" xfId="0" applyFont="1" applyAlignment="1">
      <alignment vertical="center" wrapText="1"/>
    </xf>
    <xf numFmtId="0" fontId="9" fillId="0" borderId="0" xfId="0" applyFont="1" applyAlignment="1">
      <alignment vertical="top"/>
    </xf>
    <xf numFmtId="4" fontId="9" fillId="0" borderId="0" xfId="0" applyNumberFormat="1" applyFont="1" applyAlignment="1">
      <alignment horizontal="right" vertical="top"/>
    </xf>
    <xf numFmtId="14" fontId="9" fillId="0" borderId="0" xfId="0" applyNumberFormat="1" applyFont="1" applyAlignment="1">
      <alignment horizontal="left" vertical="top"/>
    </xf>
    <xf numFmtId="14" fontId="9" fillId="0" borderId="10" xfId="0" applyNumberFormat="1" applyFont="1" applyBorder="1" applyAlignment="1">
      <alignment horizontal="left" vertical="top"/>
    </xf>
    <xf numFmtId="14" fontId="9" fillId="0" borderId="7" xfId="0" applyNumberFormat="1" applyFont="1" applyBorder="1" applyAlignment="1">
      <alignment horizontal="left" vertical="top"/>
    </xf>
    <xf numFmtId="0" fontId="9" fillId="0" borderId="1" xfId="0" applyFont="1" applyBorder="1" applyAlignment="1">
      <alignment horizontal="left" vertical="top"/>
    </xf>
    <xf numFmtId="4" fontId="9" fillId="0" borderId="1" xfId="0" applyNumberFormat="1" applyFont="1" applyBorder="1" applyAlignment="1">
      <alignment horizontal="right" vertical="top"/>
    </xf>
    <xf numFmtId="14" fontId="9" fillId="0" borderId="1" xfId="0" applyNumberFormat="1" applyFont="1" applyBorder="1" applyAlignment="1">
      <alignment horizontal="left" vertical="top"/>
    </xf>
    <xf numFmtId="0" fontId="9" fillId="0" borderId="1" xfId="0" applyFont="1" applyBorder="1" applyAlignment="1">
      <alignment vertical="top"/>
    </xf>
    <xf numFmtId="0" fontId="2" fillId="0" borderId="1" xfId="0" applyFont="1" applyBorder="1" applyAlignment="1">
      <alignment horizontal="left" vertical="top" wrapText="1"/>
    </xf>
    <xf numFmtId="0" fontId="2" fillId="0" borderId="3" xfId="0" applyFont="1" applyBorder="1" applyAlignment="1">
      <alignment horizontal="left" vertical="top"/>
    </xf>
    <xf numFmtId="4" fontId="2" fillId="0" borderId="1" xfId="0" applyNumberFormat="1" applyFont="1" applyBorder="1" applyAlignment="1">
      <alignment horizontal="right" vertical="top" wrapText="1"/>
    </xf>
    <xf numFmtId="14" fontId="2" fillId="0" borderId="1" xfId="0" applyNumberFormat="1" applyFont="1" applyBorder="1" applyAlignment="1">
      <alignment horizontal="left" vertical="top" wrapText="1"/>
    </xf>
    <xf numFmtId="0" fontId="2" fillId="0" borderId="8" xfId="0" applyFont="1" applyBorder="1" applyAlignment="1">
      <alignment horizontal="left" vertical="top"/>
    </xf>
    <xf numFmtId="0" fontId="2" fillId="0" borderId="1" xfId="0" applyFont="1" applyBorder="1" applyAlignment="1">
      <alignment vertical="top" wrapText="1"/>
    </xf>
    <xf numFmtId="4" fontId="2" fillId="0" borderId="0" xfId="0" applyNumberFormat="1" applyFont="1" applyAlignment="1">
      <alignment horizontal="right" vertical="top" wrapText="1"/>
    </xf>
    <xf numFmtId="0" fontId="0" fillId="0" borderId="4" xfId="0" applyBorder="1" applyAlignment="1">
      <alignment vertical="top" wrapText="1"/>
    </xf>
    <xf numFmtId="14" fontId="0" fillId="0" borderId="4" xfId="0" applyNumberFormat="1" applyBorder="1" applyAlignment="1">
      <alignment horizontal="left" vertical="top" wrapText="1"/>
    </xf>
    <xf numFmtId="0" fontId="8" fillId="0" borderId="0" xfId="0" applyFont="1" applyAlignment="1">
      <alignment horizontal="left" vertical="top" wrapText="1"/>
    </xf>
    <xf numFmtId="0" fontId="8" fillId="2" borderId="3" xfId="0" applyFont="1" applyFill="1" applyBorder="1"/>
    <xf numFmtId="0" fontId="8" fillId="0" borderId="1" xfId="0" applyFont="1" applyBorder="1" applyAlignment="1">
      <alignment vertical="top"/>
    </xf>
    <xf numFmtId="0" fontId="8" fillId="0" borderId="12" xfId="0" applyFont="1" applyBorder="1" applyAlignment="1">
      <alignment vertical="top"/>
    </xf>
    <xf numFmtId="44" fontId="8" fillId="0" borderId="1" xfId="0" applyNumberFormat="1" applyFont="1" applyBorder="1"/>
    <xf numFmtId="44" fontId="8" fillId="0" borderId="1" xfId="0" applyNumberFormat="1" applyFont="1" applyBorder="1" applyAlignment="1">
      <alignment horizontal="left" vertical="top"/>
    </xf>
    <xf numFmtId="14" fontId="8" fillId="0" borderId="1" xfId="0" applyNumberFormat="1" applyFont="1" applyBorder="1" applyAlignment="1">
      <alignment horizontal="left" vertical="top"/>
    </xf>
    <xf numFmtId="0" fontId="13" fillId="0" borderId="0" xfId="0" applyFont="1"/>
    <xf numFmtId="44" fontId="8" fillId="0" borderId="1" xfId="0" applyNumberFormat="1" applyFont="1" applyBorder="1" applyAlignment="1">
      <alignment horizontal="right" vertical="top"/>
    </xf>
    <xf numFmtId="44" fontId="8" fillId="0" borderId="1" xfId="0" applyNumberFormat="1" applyFont="1" applyBorder="1" applyAlignment="1">
      <alignment horizontal="right" vertical="top" wrapText="1"/>
    </xf>
    <xf numFmtId="0" fontId="8" fillId="0" borderId="4" xfId="0" applyFont="1" applyBorder="1" applyAlignment="1">
      <alignment horizontal="left" vertical="top" wrapText="1"/>
    </xf>
    <xf numFmtId="0" fontId="8" fillId="0" borderId="4" xfId="0" applyFont="1" applyBorder="1" applyAlignment="1">
      <alignment vertical="top" wrapText="1"/>
    </xf>
    <xf numFmtId="44" fontId="8" fillId="0" borderId="4" xfId="0" applyNumberFormat="1" applyFont="1" applyBorder="1" applyAlignment="1">
      <alignment horizontal="right" vertical="top" wrapText="1"/>
    </xf>
    <xf numFmtId="14" fontId="8" fillId="0" borderId="4" xfId="0" applyNumberFormat="1" applyFont="1" applyBorder="1" applyAlignment="1">
      <alignment horizontal="left" vertical="top" wrapText="1"/>
    </xf>
    <xf numFmtId="0" fontId="8" fillId="0" borderId="5" xfId="0" applyFont="1" applyBorder="1" applyAlignment="1">
      <alignment horizontal="left" vertical="top" wrapText="1"/>
    </xf>
    <xf numFmtId="0" fontId="9" fillId="5" borderId="1" xfId="0" applyFont="1" applyFill="1" applyBorder="1"/>
    <xf numFmtId="0" fontId="8" fillId="5" borderId="1" xfId="0" applyFont="1" applyFill="1" applyBorder="1" applyAlignment="1">
      <alignment horizontal="left" vertical="top"/>
    </xf>
    <xf numFmtId="14" fontId="8" fillId="5" borderId="1" xfId="0" applyNumberFormat="1" applyFont="1" applyFill="1" applyBorder="1" applyAlignment="1">
      <alignment horizontal="left" vertical="top"/>
    </xf>
    <xf numFmtId="0" fontId="8" fillId="5" borderId="1" xfId="0" applyFont="1" applyFill="1" applyBorder="1"/>
    <xf numFmtId="14" fontId="8" fillId="5" borderId="1" xfId="0" applyNumberFormat="1" applyFont="1" applyFill="1" applyBorder="1"/>
    <xf numFmtId="165" fontId="8" fillId="5" borderId="1" xfId="0" applyNumberFormat="1" applyFont="1" applyFill="1" applyBorder="1"/>
    <xf numFmtId="165" fontId="8" fillId="0" borderId="1" xfId="0" applyNumberFormat="1" applyFont="1" applyBorder="1" applyAlignment="1">
      <alignment horizontal="right" vertical="top"/>
    </xf>
    <xf numFmtId="165" fontId="8" fillId="5" borderId="1" xfId="0" applyNumberFormat="1" applyFont="1" applyFill="1" applyBorder="1" applyAlignment="1">
      <alignment horizontal="right" vertical="top"/>
    </xf>
    <xf numFmtId="165" fontId="9" fillId="0" borderId="1" xfId="0" applyNumberFormat="1" applyFont="1" applyBorder="1" applyAlignment="1">
      <alignment horizontal="right" vertical="top"/>
    </xf>
    <xf numFmtId="165" fontId="9" fillId="0" borderId="4" xfId="0" applyNumberFormat="1" applyFont="1" applyBorder="1" applyAlignment="1">
      <alignment horizontal="right" vertical="top"/>
    </xf>
    <xf numFmtId="165" fontId="9" fillId="0" borderId="7" xfId="0" applyNumberFormat="1" applyFont="1" applyBorder="1" applyAlignment="1">
      <alignment horizontal="right" vertical="top"/>
    </xf>
    <xf numFmtId="0" fontId="9" fillId="0" borderId="9" xfId="0" applyFont="1" applyBorder="1" applyAlignment="1">
      <alignment vertical="top"/>
    </xf>
    <xf numFmtId="165" fontId="9" fillId="0" borderId="10" xfId="0" applyNumberFormat="1" applyFont="1" applyBorder="1" applyAlignment="1">
      <alignment vertical="top"/>
    </xf>
    <xf numFmtId="0" fontId="9" fillId="0" borderId="6" xfId="0" applyFont="1" applyBorder="1" applyAlignment="1">
      <alignment vertical="top"/>
    </xf>
    <xf numFmtId="14" fontId="9" fillId="0" borderId="6" xfId="0" applyNumberFormat="1" applyFont="1" applyBorder="1" applyAlignment="1">
      <alignment vertical="top"/>
    </xf>
    <xf numFmtId="0" fontId="9" fillId="0" borderId="3" xfId="0" applyFont="1" applyBorder="1" applyAlignment="1">
      <alignment horizontal="left" vertical="top"/>
    </xf>
    <xf numFmtId="0" fontId="9" fillId="0" borderId="1" xfId="0" applyFont="1" applyBorder="1" applyAlignment="1">
      <alignment vertical="center"/>
    </xf>
    <xf numFmtId="165" fontId="9" fillId="0" borderId="13" xfId="0" applyNumberFormat="1" applyFont="1" applyBorder="1" applyAlignment="1">
      <alignment horizontal="right" vertical="top"/>
    </xf>
    <xf numFmtId="165" fontId="8" fillId="0" borderId="1" xfId="0" applyNumberFormat="1" applyFont="1" applyBorder="1"/>
    <xf numFmtId="0" fontId="2" fillId="5" borderId="1" xfId="0" applyFont="1" applyFill="1" applyBorder="1"/>
    <xf numFmtId="0" fontId="2" fillId="0" borderId="7" xfId="0" applyFont="1" applyBorder="1" applyAlignment="1">
      <alignment horizontal="left" vertical="top"/>
    </xf>
    <xf numFmtId="4" fontId="2" fillId="0" borderId="4" xfId="0" applyNumberFormat="1" applyFont="1" applyBorder="1" applyAlignment="1">
      <alignment horizontal="right" vertical="top"/>
    </xf>
    <xf numFmtId="14" fontId="2" fillId="0" borderId="4" xfId="0" applyNumberFormat="1" applyFont="1" applyBorder="1" applyAlignment="1">
      <alignment horizontal="left" vertical="top"/>
    </xf>
    <xf numFmtId="14" fontId="2" fillId="0" borderId="5" xfId="0" applyNumberFormat="1" applyFont="1" applyBorder="1" applyAlignment="1">
      <alignment horizontal="left" vertical="top"/>
    </xf>
    <xf numFmtId="0" fontId="2" fillId="0" borderId="7" xfId="0" applyFont="1" applyBorder="1" applyAlignment="1">
      <alignment vertical="top"/>
    </xf>
    <xf numFmtId="0" fontId="2" fillId="0" borderId="5" xfId="0" applyFont="1" applyBorder="1" applyAlignment="1">
      <alignment horizontal="left" vertical="top"/>
    </xf>
    <xf numFmtId="0" fontId="2" fillId="0" borderId="10" xfId="0" applyFont="1" applyBorder="1" applyAlignment="1">
      <alignment vertical="top"/>
    </xf>
    <xf numFmtId="4" fontId="2" fillId="0" borderId="7" xfId="0" applyNumberFormat="1" applyFont="1" applyBorder="1" applyAlignment="1">
      <alignment horizontal="right" vertical="top"/>
    </xf>
    <xf numFmtId="0" fontId="2" fillId="0" borderId="14" xfId="0" applyFont="1" applyBorder="1" applyAlignment="1">
      <alignment vertical="top"/>
    </xf>
    <xf numFmtId="0" fontId="2" fillId="0" borderId="4" xfId="0" applyFont="1" applyBorder="1" applyAlignment="1">
      <alignment horizontal="left" vertical="top"/>
    </xf>
    <xf numFmtId="0" fontId="2" fillId="0" borderId="4" xfId="0" applyFont="1" applyBorder="1" applyAlignment="1">
      <alignment vertical="top"/>
    </xf>
    <xf numFmtId="0" fontId="2" fillId="0" borderId="12" xfId="0" applyFont="1" applyBorder="1" applyAlignment="1">
      <alignment vertical="top"/>
    </xf>
    <xf numFmtId="4" fontId="2" fillId="0" borderId="14" xfId="0" applyNumberFormat="1" applyFont="1" applyBorder="1" applyAlignment="1">
      <alignment horizontal="right" vertical="top"/>
    </xf>
    <xf numFmtId="0" fontId="2" fillId="0" borderId="12" xfId="0" applyFont="1" applyBorder="1" applyAlignment="1">
      <alignment horizontal="left" vertical="top"/>
    </xf>
    <xf numFmtId="0" fontId="2" fillId="0" borderId="11" xfId="0" applyFont="1" applyBorder="1"/>
    <xf numFmtId="0" fontId="2" fillId="0" borderId="15" xfId="0" applyFont="1" applyBorder="1" applyAlignment="1">
      <alignment horizontal="left" vertical="top"/>
    </xf>
    <xf numFmtId="14" fontId="2" fillId="0" borderId="12" xfId="0" applyNumberFormat="1" applyFont="1" applyBorder="1" applyAlignment="1">
      <alignment horizontal="left" vertical="top"/>
    </xf>
    <xf numFmtId="14" fontId="2" fillId="0" borderId="0" xfId="0" applyNumberFormat="1" applyFont="1" applyAlignment="1">
      <alignment horizontal="left"/>
    </xf>
    <xf numFmtId="0" fontId="2" fillId="5" borderId="1" xfId="0" applyFont="1" applyFill="1" applyBorder="1" applyAlignment="1">
      <alignment vertical="center"/>
    </xf>
    <xf numFmtId="0" fontId="2" fillId="0" borderId="0" xfId="0" applyFont="1" applyAlignment="1">
      <alignment horizontal="left" vertical="top" wrapText="1"/>
    </xf>
    <xf numFmtId="14" fontId="2" fillId="0" borderId="0" xfId="0" applyNumberFormat="1" applyFont="1" applyAlignment="1">
      <alignment horizontal="left" vertical="top" wrapText="1"/>
    </xf>
    <xf numFmtId="14" fontId="2" fillId="0" borderId="1" xfId="0" applyNumberFormat="1" applyFont="1" applyBorder="1"/>
    <xf numFmtId="14" fontId="2" fillId="0" borderId="1" xfId="0" applyNumberFormat="1" applyFont="1" applyBorder="1" applyAlignment="1">
      <alignment horizontal="left"/>
    </xf>
    <xf numFmtId="14" fontId="2" fillId="0" borderId="0" xfId="0" applyNumberFormat="1" applyFont="1" applyAlignment="1">
      <alignment vertical="top"/>
    </xf>
    <xf numFmtId="0" fontId="2" fillId="0" borderId="0" xfId="0" applyFont="1" applyAlignment="1">
      <alignment vertical="top" wrapText="1"/>
    </xf>
    <xf numFmtId="0" fontId="2" fillId="0" borderId="4" xfId="0" applyFont="1" applyBorder="1" applyAlignment="1">
      <alignment horizontal="left" vertical="top" wrapText="1"/>
    </xf>
    <xf numFmtId="4" fontId="2" fillId="0" borderId="4" xfId="0" applyNumberFormat="1" applyFont="1" applyBorder="1" applyAlignment="1">
      <alignment horizontal="right" vertical="top" wrapText="1"/>
    </xf>
    <xf numFmtId="14" fontId="2" fillId="0" borderId="4" xfId="0" applyNumberFormat="1" applyFont="1" applyBorder="1" applyAlignment="1">
      <alignment horizontal="left" vertical="top" wrapText="1"/>
    </xf>
    <xf numFmtId="0" fontId="2" fillId="0" borderId="4" xfId="0" applyFont="1" applyBorder="1" applyAlignment="1">
      <alignment vertical="top" wrapText="1"/>
    </xf>
    <xf numFmtId="0" fontId="2" fillId="0" borderId="5" xfId="0" applyFont="1" applyBorder="1" applyAlignment="1">
      <alignment horizontal="left" vertical="top" wrapText="1"/>
    </xf>
    <xf numFmtId="4" fontId="2" fillId="0" borderId="7" xfId="0" applyNumberFormat="1" applyFont="1" applyBorder="1" applyAlignment="1">
      <alignment horizontal="right" vertical="top" wrapText="1"/>
    </xf>
    <xf numFmtId="0" fontId="0" fillId="0" borderId="1" xfId="0" applyBorder="1" applyAlignment="1">
      <alignment horizontal="left" vertical="top" wrapText="1"/>
    </xf>
    <xf numFmtId="4" fontId="0" fillId="0" borderId="1" xfId="0" applyNumberFormat="1" applyBorder="1" applyAlignment="1">
      <alignment horizontal="right" vertical="top" wrapText="1"/>
    </xf>
    <xf numFmtId="14" fontId="0" fillId="0" borderId="1" xfId="0" applyNumberFormat="1" applyBorder="1" applyAlignment="1">
      <alignment horizontal="left" vertical="top" wrapText="1"/>
    </xf>
    <xf numFmtId="4" fontId="0" fillId="0" borderId="1" xfId="0" applyNumberFormat="1" applyBorder="1" applyAlignment="1">
      <alignment horizontal="right" vertical="top"/>
    </xf>
    <xf numFmtId="14" fontId="9" fillId="0" borderId="3" xfId="0" applyNumberFormat="1" applyFont="1" applyBorder="1" applyAlignment="1">
      <alignment horizontal="left" vertical="top"/>
    </xf>
    <xf numFmtId="14" fontId="9" fillId="0" borderId="1" xfId="0" applyNumberFormat="1" applyFont="1" applyBorder="1"/>
    <xf numFmtId="0" fontId="9" fillId="0" borderId="16" xfId="0" applyFont="1" applyBorder="1" applyAlignment="1">
      <alignment horizontal="left" vertical="top"/>
    </xf>
    <xf numFmtId="0" fontId="8" fillId="0" borderId="8" xfId="0" applyFont="1" applyBorder="1" applyAlignment="1">
      <alignment horizontal="left" vertical="top"/>
    </xf>
    <xf numFmtId="0" fontId="8" fillId="0" borderId="0" xfId="0" applyFont="1" applyAlignment="1">
      <alignment horizontal="left"/>
    </xf>
    <xf numFmtId="0" fontId="3" fillId="0" borderId="1" xfId="0" applyFont="1" applyBorder="1" applyAlignment="1">
      <alignment vertical="top"/>
    </xf>
    <xf numFmtId="0" fontId="0" fillId="0" borderId="0" xfId="0" applyAlignment="1">
      <alignment horizontal="left"/>
    </xf>
    <xf numFmtId="14" fontId="0" fillId="0" borderId="1" xfId="0" applyNumberFormat="1" applyBorder="1" applyAlignment="1">
      <alignment horizontal="left"/>
    </xf>
    <xf numFmtId="0" fontId="8" fillId="0" borderId="4" xfId="0" applyFont="1" applyBorder="1" applyAlignment="1">
      <alignment horizontal="left" vertical="top"/>
    </xf>
    <xf numFmtId="4" fontId="8" fillId="0" borderId="4" xfId="0" applyNumberFormat="1" applyFont="1" applyBorder="1" applyAlignment="1">
      <alignment horizontal="right" vertical="top"/>
    </xf>
    <xf numFmtId="0" fontId="8" fillId="0" borderId="5" xfId="0" applyFont="1" applyBorder="1" applyAlignment="1">
      <alignment horizontal="left" vertical="top"/>
    </xf>
    <xf numFmtId="0" fontId="8" fillId="0" borderId="4" xfId="0" applyFont="1" applyBorder="1" applyAlignment="1">
      <alignment vertical="top"/>
    </xf>
    <xf numFmtId="0" fontId="9" fillId="2" borderId="4" xfId="0" applyFont="1" applyFill="1" applyBorder="1"/>
    <xf numFmtId="0" fontId="9" fillId="0" borderId="4" xfId="0" applyFont="1" applyBorder="1"/>
    <xf numFmtId="0" fontId="9" fillId="2" borderId="7" xfId="0" applyFont="1" applyFill="1" applyBorder="1"/>
    <xf numFmtId="0" fontId="8" fillId="0" borderId="7" xfId="0" applyFont="1" applyBorder="1"/>
    <xf numFmtId="0" fontId="14" fillId="2" borderId="1" xfId="0" applyFont="1" applyFill="1" applyBorder="1"/>
    <xf numFmtId="0" fontId="14" fillId="0" borderId="1" xfId="0" applyFont="1" applyBorder="1"/>
    <xf numFmtId="0" fontId="15" fillId="0" borderId="1" xfId="0" applyFont="1" applyBorder="1"/>
    <xf numFmtId="0" fontId="15" fillId="0" borderId="1" xfId="0" applyFont="1" applyBorder="1" applyAlignment="1">
      <alignment horizontal="left" vertical="top"/>
    </xf>
    <xf numFmtId="4" fontId="15" fillId="0" borderId="1" xfId="0" applyNumberFormat="1" applyFont="1" applyBorder="1" applyAlignment="1">
      <alignment horizontal="right" vertical="top"/>
    </xf>
    <xf numFmtId="14" fontId="15" fillId="0" borderId="1" xfId="0" applyNumberFormat="1" applyFont="1" applyBorder="1" applyAlignment="1">
      <alignment horizontal="left" vertical="top"/>
    </xf>
    <xf numFmtId="14" fontId="15" fillId="0" borderId="1" xfId="0" applyNumberFormat="1" applyFont="1" applyBorder="1" applyAlignment="1">
      <alignment horizontal="right" vertical="top"/>
    </xf>
    <xf numFmtId="0" fontId="6" fillId="0" borderId="1" xfId="0" applyFont="1" applyBorder="1"/>
    <xf numFmtId="4" fontId="6" fillId="0" borderId="1" xfId="0" applyNumberFormat="1" applyFont="1" applyBorder="1"/>
    <xf numFmtId="14" fontId="15" fillId="0" borderId="1" xfId="0" applyNumberFormat="1" applyFont="1" applyBorder="1"/>
    <xf numFmtId="0" fontId="15" fillId="0" borderId="4" xfId="0" applyFont="1" applyBorder="1" applyAlignment="1">
      <alignment horizontal="left" vertical="top" wrapText="1"/>
    </xf>
    <xf numFmtId="4" fontId="15" fillId="0" borderId="4" xfId="0" applyNumberFormat="1" applyFont="1" applyBorder="1" applyAlignment="1">
      <alignment horizontal="right" vertical="top" wrapText="1"/>
    </xf>
    <xf numFmtId="14" fontId="15" fillId="0" borderId="4" xfId="0" applyNumberFormat="1" applyFont="1" applyBorder="1" applyAlignment="1">
      <alignment horizontal="left" vertical="top" wrapText="1"/>
    </xf>
    <xf numFmtId="0" fontId="15" fillId="0" borderId="4" xfId="0" applyFont="1" applyBorder="1" applyAlignment="1">
      <alignment horizontal="left" vertical="top"/>
    </xf>
    <xf numFmtId="0" fontId="15" fillId="0" borderId="4" xfId="0" applyFont="1" applyBorder="1" applyAlignment="1">
      <alignment vertical="top" wrapText="1"/>
    </xf>
    <xf numFmtId="14" fontId="15" fillId="0" borderId="6" xfId="0" applyNumberFormat="1" applyFont="1" applyBorder="1" applyAlignment="1">
      <alignment horizontal="left" vertical="top" wrapText="1"/>
    </xf>
    <xf numFmtId="14" fontId="11" fillId="0" borderId="0" xfId="0" applyNumberFormat="1" applyFont="1" applyAlignment="1">
      <alignment horizontal="left" vertical="top" wrapText="1"/>
    </xf>
    <xf numFmtId="4" fontId="15" fillId="0" borderId="5" xfId="0" applyNumberFormat="1" applyFont="1" applyBorder="1" applyAlignment="1">
      <alignment horizontal="right" vertical="top" wrapText="1"/>
    </xf>
    <xf numFmtId="14" fontId="15" fillId="0" borderId="1" xfId="0" applyNumberFormat="1" applyFont="1" applyBorder="1" applyAlignment="1">
      <alignment horizontal="left" vertical="top" wrapText="1"/>
    </xf>
    <xf numFmtId="0" fontId="8" fillId="0" borderId="2" xfId="0" applyFont="1" applyBorder="1"/>
    <xf numFmtId="0" fontId="8" fillId="0" borderId="4" xfId="0" applyFont="1" applyBorder="1"/>
    <xf numFmtId="0" fontId="5" fillId="0" borderId="4" xfId="0" applyFont="1" applyBorder="1"/>
    <xf numFmtId="4" fontId="5" fillId="0" borderId="4" xfId="0" applyNumberFormat="1" applyFont="1" applyBorder="1"/>
    <xf numFmtId="14" fontId="5" fillId="0" borderId="4" xfId="0" applyNumberFormat="1" applyFont="1" applyBorder="1"/>
    <xf numFmtId="0" fontId="5" fillId="0" borderId="6" xfId="0" applyFont="1" applyBorder="1"/>
    <xf numFmtId="0" fontId="8" fillId="0" borderId="5" xfId="0" applyFont="1" applyBorder="1"/>
    <xf numFmtId="0" fontId="5" fillId="0" borderId="7" xfId="0" applyFont="1" applyBorder="1"/>
    <xf numFmtId="14" fontId="5" fillId="0" borderId="7" xfId="0" applyNumberFormat="1" applyFont="1" applyBorder="1"/>
    <xf numFmtId="0" fontId="5" fillId="0" borderId="12" xfId="0" applyFont="1" applyBorder="1"/>
    <xf numFmtId="0" fontId="5" fillId="0" borderId="14" xfId="0" applyFont="1" applyBorder="1"/>
    <xf numFmtId="4" fontId="5" fillId="0" borderId="12" xfId="0" applyNumberFormat="1" applyFont="1" applyBorder="1"/>
    <xf numFmtId="14" fontId="5" fillId="0" borderId="12" xfId="0" applyNumberFormat="1" applyFont="1" applyBorder="1"/>
    <xf numFmtId="14" fontId="5" fillId="0" borderId="14" xfId="0" applyNumberFormat="1" applyFont="1" applyBorder="1"/>
    <xf numFmtId="0" fontId="9" fillId="2" borderId="2" xfId="0" applyFont="1" applyFill="1" applyBorder="1"/>
    <xf numFmtId="0" fontId="16" fillId="0" borderId="4" xfId="0" applyFont="1" applyBorder="1"/>
    <xf numFmtId="0" fontId="5" fillId="0" borderId="1" xfId="0" applyFont="1" applyBorder="1" applyAlignment="1">
      <alignment wrapText="1"/>
    </xf>
    <xf numFmtId="0" fontId="2" fillId="2" borderId="4" xfId="0" applyFont="1" applyFill="1" applyBorder="1"/>
    <xf numFmtId="0" fontId="17" fillId="0" borderId="4" xfId="0" applyFont="1" applyBorder="1"/>
    <xf numFmtId="0" fontId="18" fillId="0" borderId="4" xfId="0" applyFont="1" applyBorder="1"/>
    <xf numFmtId="0" fontId="19" fillId="0" borderId="4" xfId="0" applyFont="1" applyBorder="1"/>
    <xf numFmtId="4" fontId="19" fillId="0" borderId="4" xfId="0" applyNumberFormat="1" applyFont="1" applyBorder="1"/>
    <xf numFmtId="14" fontId="19" fillId="0" borderId="4" xfId="0" applyNumberFormat="1" applyFont="1" applyBorder="1"/>
    <xf numFmtId="14" fontId="0" fillId="0" borderId="4" xfId="0" applyNumberFormat="1" applyBorder="1"/>
    <xf numFmtId="4" fontId="5" fillId="0" borderId="7" xfId="0" applyNumberFormat="1" applyFont="1" applyBorder="1"/>
    <xf numFmtId="0" fontId="5" fillId="0" borderId="5" xfId="0" applyFont="1" applyBorder="1"/>
    <xf numFmtId="4" fontId="5" fillId="0" borderId="14" xfId="0" applyNumberFormat="1" applyFont="1" applyBorder="1"/>
    <xf numFmtId="0" fontId="5" fillId="0" borderId="15" xfId="0" applyFont="1" applyBorder="1"/>
    <xf numFmtId="14" fontId="5" fillId="0" borderId="8" xfId="0" applyNumberFormat="1" applyFont="1" applyBorder="1"/>
    <xf numFmtId="14" fontId="5" fillId="0" borderId="17" xfId="0" applyNumberFormat="1" applyFont="1" applyBorder="1"/>
    <xf numFmtId="14" fontId="8" fillId="0" borderId="4" xfId="0" applyNumberFormat="1" applyFont="1" applyBorder="1" applyAlignment="1">
      <alignment horizontal="left" vertical="top"/>
    </xf>
    <xf numFmtId="14" fontId="8" fillId="0" borderId="0" xfId="0" applyNumberFormat="1" applyFont="1"/>
    <xf numFmtId="4" fontId="8" fillId="0" borderId="4" xfId="0" applyNumberFormat="1" applyFont="1" applyBorder="1" applyAlignment="1">
      <alignment horizontal="right" vertical="top" wrapText="1"/>
    </xf>
    <xf numFmtId="0" fontId="8" fillId="0" borderId="7" xfId="0" applyFont="1" applyBorder="1" applyAlignment="1">
      <alignment horizontal="left" vertical="top"/>
    </xf>
    <xf numFmtId="0" fontId="8" fillId="2" borderId="2" xfId="0" applyFont="1" applyFill="1" applyBorder="1"/>
    <xf numFmtId="14" fontId="8" fillId="0" borderId="3" xfId="0" applyNumberFormat="1" applyFont="1" applyBorder="1" applyAlignment="1">
      <alignment horizontal="left" vertical="top"/>
    </xf>
    <xf numFmtId="14" fontId="8" fillId="0" borderId="5" xfId="0" applyNumberFormat="1" applyFont="1" applyBorder="1" applyAlignment="1">
      <alignment horizontal="left" vertical="top"/>
    </xf>
    <xf numFmtId="0" fontId="8" fillId="0" borderId="13" xfId="0" applyFont="1" applyBorder="1" applyAlignment="1">
      <alignment vertical="top"/>
    </xf>
    <xf numFmtId="0" fontId="8" fillId="0" borderId="6" xfId="0" applyFont="1" applyBorder="1" applyAlignment="1">
      <alignment horizontal="left" vertical="top"/>
    </xf>
    <xf numFmtId="4" fontId="8" fillId="0" borderId="6" xfId="0" applyNumberFormat="1" applyFont="1" applyBorder="1" applyAlignment="1">
      <alignment horizontal="right" vertical="top"/>
    </xf>
    <xf numFmtId="14" fontId="8" fillId="0" borderId="6" xfId="0" applyNumberFormat="1" applyFont="1" applyBorder="1" applyAlignment="1">
      <alignment horizontal="left" vertical="top"/>
    </xf>
    <xf numFmtId="0" fontId="8" fillId="0" borderId="6" xfId="0" applyFont="1" applyBorder="1" applyAlignment="1">
      <alignment vertical="top"/>
    </xf>
    <xf numFmtId="0" fontId="8" fillId="0" borderId="0" xfId="0" applyFont="1" applyAlignment="1">
      <alignment vertical="top" wrapText="1"/>
    </xf>
    <xf numFmtId="14" fontId="8" fillId="0" borderId="0" xfId="0" applyNumberFormat="1" applyFont="1" applyAlignment="1">
      <alignment horizontal="left" vertical="top" wrapText="1"/>
    </xf>
    <xf numFmtId="4" fontId="8" fillId="0" borderId="0" xfId="0" applyNumberFormat="1" applyFont="1" applyAlignment="1">
      <alignment horizontal="right" vertical="top" wrapText="1"/>
    </xf>
    <xf numFmtId="49" fontId="20" fillId="0" borderId="0" xfId="0" applyNumberFormat="1" applyFont="1"/>
    <xf numFmtId="0" fontId="20" fillId="0" borderId="0" xfId="0" applyFont="1"/>
    <xf numFmtId="0" fontId="20" fillId="2" borderId="1" xfId="0" applyFont="1" applyFill="1" applyBorder="1"/>
    <xf numFmtId="0" fontId="20" fillId="2" borderId="2" xfId="0" applyFont="1" applyFill="1" applyBorder="1"/>
    <xf numFmtId="0" fontId="20" fillId="0" borderId="1" xfId="0" applyFont="1" applyBorder="1"/>
    <xf numFmtId="0" fontId="20" fillId="0" borderId="3" xfId="0" applyFont="1" applyBorder="1"/>
    <xf numFmtId="0" fontId="20" fillId="0" borderId="4" xfId="0" applyFont="1" applyBorder="1"/>
    <xf numFmtId="0" fontId="20" fillId="0" borderId="4" xfId="0" applyFont="1" applyBorder="1" applyAlignment="1">
      <alignment horizontal="left" vertical="top"/>
    </xf>
    <xf numFmtId="4" fontId="20" fillId="0" borderId="4" xfId="0" applyNumberFormat="1" applyFont="1" applyBorder="1" applyAlignment="1">
      <alignment horizontal="right" vertical="top"/>
    </xf>
    <xf numFmtId="0" fontId="21" fillId="0" borderId="0" xfId="0" applyFont="1" applyAlignment="1">
      <alignment wrapText="1"/>
    </xf>
    <xf numFmtId="0" fontId="22" fillId="0" borderId="4" xfId="0" applyFont="1" applyBorder="1" applyAlignment="1">
      <alignment wrapText="1"/>
    </xf>
    <xf numFmtId="4" fontId="22" fillId="0" borderId="4" xfId="0" applyNumberFormat="1" applyFont="1" applyBorder="1" applyAlignment="1">
      <alignment wrapText="1"/>
    </xf>
    <xf numFmtId="14" fontId="20" fillId="0" borderId="4" xfId="0" applyNumberFormat="1" applyFont="1" applyBorder="1" applyAlignment="1">
      <alignment horizontal="right" vertical="top"/>
    </xf>
    <xf numFmtId="14" fontId="20" fillId="0" borderId="4" xfId="0" applyNumberFormat="1" applyFont="1" applyBorder="1" applyAlignment="1">
      <alignment horizontal="right"/>
    </xf>
    <xf numFmtId="14" fontId="22" fillId="0" borderId="4" xfId="0" applyNumberFormat="1" applyFont="1" applyBorder="1" applyAlignment="1">
      <alignment horizontal="right" wrapText="1"/>
    </xf>
    <xf numFmtId="0" fontId="0" fillId="0" borderId="0" xfId="0"/>
    <xf numFmtId="0" fontId="8" fillId="0" borderId="0" xfId="0" applyFont="1"/>
    <xf numFmtId="0" fontId="2" fillId="0" borderId="0" xfId="0" applyFont="1"/>
    <xf numFmtId="0" fontId="9" fillId="0" borderId="0" xfId="0" applyFont="1"/>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customXml" Target="../customXml/item3.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calcChain" Target="calcChain.xml"/><Relationship Id="rId10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haredStrings" Target="sharedStrings.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4"/>
  <sheetViews>
    <sheetView workbookViewId="0">
      <selection activeCell="G25" sqref="G25"/>
    </sheetView>
  </sheetViews>
  <sheetFormatPr defaultRowHeight="15" x14ac:dyDescent="0.25"/>
  <cols>
    <col min="1" max="1" width="11.85546875" customWidth="1"/>
    <col min="2" max="2" width="26" customWidth="1"/>
    <col min="3" max="6" width="11.85546875" customWidth="1"/>
    <col min="7" max="7" width="36.28515625" customWidth="1"/>
    <col min="8" max="14" width="11.85546875" customWidth="1"/>
  </cols>
  <sheetData>
    <row r="1" spans="1:16" x14ac:dyDescent="0.25">
      <c r="A1" s="6" t="s">
        <v>0</v>
      </c>
      <c r="F1" s="7" t="s">
        <v>1</v>
      </c>
    </row>
    <row r="3" spans="1:16" x14ac:dyDescent="0.25">
      <c r="A3" s="8" t="s">
        <v>2</v>
      </c>
      <c r="B3" s="8" t="s">
        <v>3</v>
      </c>
      <c r="C3" s="8" t="s">
        <v>4</v>
      </c>
      <c r="D3" s="8" t="s">
        <v>5</v>
      </c>
      <c r="E3" s="8" t="s">
        <v>6</v>
      </c>
      <c r="F3" s="9" t="s">
        <v>7</v>
      </c>
      <c r="G3" s="9" t="s">
        <v>8</v>
      </c>
      <c r="H3" s="9" t="s">
        <v>9</v>
      </c>
      <c r="I3" s="9" t="s">
        <v>10</v>
      </c>
      <c r="J3" s="9" t="s">
        <v>11</v>
      </c>
      <c r="K3" s="9" t="s">
        <v>12</v>
      </c>
      <c r="L3" s="9" t="s">
        <v>13</v>
      </c>
      <c r="M3" s="9" t="s">
        <v>14</v>
      </c>
      <c r="N3" s="9" t="s">
        <v>15</v>
      </c>
      <c r="O3" s="9" t="s">
        <v>16</v>
      </c>
      <c r="P3" s="9" t="s">
        <v>17</v>
      </c>
    </row>
    <row r="4" spans="1:16" x14ac:dyDescent="0.25">
      <c r="A4" s="3" t="s">
        <v>18</v>
      </c>
      <c r="B4" s="3" t="s">
        <v>19</v>
      </c>
      <c r="C4" s="3" t="s">
        <v>20</v>
      </c>
      <c r="D4" s="3" t="s">
        <v>21</v>
      </c>
      <c r="E4" s="3" t="s">
        <v>22</v>
      </c>
      <c r="F4" s="3" t="s">
        <v>23</v>
      </c>
      <c r="G4" s="3" t="s">
        <v>24</v>
      </c>
      <c r="H4" s="5">
        <v>23340</v>
      </c>
      <c r="I4" s="4">
        <v>42480</v>
      </c>
      <c r="J4" s="4">
        <v>43209</v>
      </c>
      <c r="K4" s="4">
        <v>43191</v>
      </c>
      <c r="L4" s="3" t="s">
        <v>25</v>
      </c>
      <c r="M4" s="3" t="s">
        <v>26</v>
      </c>
      <c r="N4" s="3" t="s">
        <v>27</v>
      </c>
      <c r="O4" s="3" t="s">
        <v>28</v>
      </c>
      <c r="P4" s="3" t="s">
        <v>26</v>
      </c>
    </row>
    <row r="5" spans="1:16" x14ac:dyDescent="0.25">
      <c r="A5" s="3" t="s">
        <v>18</v>
      </c>
      <c r="B5" s="3" t="s">
        <v>19</v>
      </c>
      <c r="C5" s="3" t="s">
        <v>20</v>
      </c>
      <c r="D5" s="3" t="s">
        <v>21</v>
      </c>
      <c r="E5" s="3" t="s">
        <v>22</v>
      </c>
      <c r="F5" s="3" t="s">
        <v>29</v>
      </c>
      <c r="G5" s="3" t="s">
        <v>30</v>
      </c>
      <c r="H5" s="5">
        <v>25048</v>
      </c>
      <c r="I5" s="4">
        <v>42485</v>
      </c>
      <c r="J5" s="4">
        <v>42849</v>
      </c>
      <c r="K5" s="4">
        <v>42795</v>
      </c>
      <c r="L5" s="3" t="s">
        <v>31</v>
      </c>
      <c r="M5" s="3" t="s">
        <v>26</v>
      </c>
      <c r="N5" s="3" t="s">
        <v>32</v>
      </c>
      <c r="O5" s="3" t="s">
        <v>33</v>
      </c>
      <c r="P5" s="3" t="s">
        <v>26</v>
      </c>
    </row>
    <row r="6" spans="1:16" x14ac:dyDescent="0.25">
      <c r="A6" s="3" t="s">
        <v>18</v>
      </c>
      <c r="B6" s="3" t="s">
        <v>19</v>
      </c>
      <c r="C6" s="3" t="s">
        <v>21</v>
      </c>
      <c r="D6" s="3" t="s">
        <v>21</v>
      </c>
      <c r="E6" s="3" t="s">
        <v>22</v>
      </c>
      <c r="F6" s="3" t="s">
        <v>34</v>
      </c>
      <c r="G6" s="3" t="s">
        <v>35</v>
      </c>
      <c r="H6" s="5">
        <v>35699.21</v>
      </c>
      <c r="I6" s="4">
        <v>42464</v>
      </c>
      <c r="J6" s="4">
        <v>42521</v>
      </c>
      <c r="K6" s="4">
        <v>42522</v>
      </c>
      <c r="L6" s="3" t="s">
        <v>31</v>
      </c>
      <c r="M6" s="3" t="s">
        <v>26</v>
      </c>
      <c r="N6" s="3" t="s">
        <v>27</v>
      </c>
      <c r="O6" s="3" t="s">
        <v>36</v>
      </c>
      <c r="P6" s="3" t="s">
        <v>26</v>
      </c>
    </row>
    <row r="7" spans="1:16" x14ac:dyDescent="0.25">
      <c r="A7" s="3" t="s">
        <v>18</v>
      </c>
      <c r="B7" s="3" t="s">
        <v>19</v>
      </c>
      <c r="C7" s="3" t="s">
        <v>21</v>
      </c>
      <c r="D7" s="3" t="s">
        <v>21</v>
      </c>
      <c r="E7" s="3" t="s">
        <v>22</v>
      </c>
      <c r="F7" s="3" t="s">
        <v>37</v>
      </c>
      <c r="G7" s="3" t="s">
        <v>38</v>
      </c>
      <c r="H7" s="5">
        <v>36000</v>
      </c>
      <c r="I7" s="4">
        <v>42461</v>
      </c>
      <c r="J7" s="4">
        <v>43190</v>
      </c>
      <c r="K7" s="4">
        <v>43101</v>
      </c>
      <c r="L7" s="3" t="s">
        <v>31</v>
      </c>
      <c r="M7" s="3" t="s">
        <v>26</v>
      </c>
      <c r="N7" s="3" t="s">
        <v>27</v>
      </c>
      <c r="O7" s="3" t="s">
        <v>39</v>
      </c>
      <c r="P7" s="3" t="s">
        <v>26</v>
      </c>
    </row>
    <row r="8" spans="1:16" x14ac:dyDescent="0.25">
      <c r="A8" s="3" t="s">
        <v>18</v>
      </c>
      <c r="B8" s="3" t="s">
        <v>19</v>
      </c>
      <c r="C8" s="3" t="s">
        <v>20</v>
      </c>
      <c r="D8" s="3" t="s">
        <v>20</v>
      </c>
      <c r="E8" s="3" t="s">
        <v>22</v>
      </c>
      <c r="F8" s="3" t="s">
        <v>40</v>
      </c>
      <c r="G8" s="3" t="s">
        <v>41</v>
      </c>
      <c r="H8" s="5">
        <v>41578.49</v>
      </c>
      <c r="I8" s="4">
        <v>42461</v>
      </c>
      <c r="J8" s="4">
        <v>42825</v>
      </c>
      <c r="K8" s="4">
        <v>42767</v>
      </c>
      <c r="L8" s="3" t="s">
        <v>31</v>
      </c>
      <c r="M8" s="3" t="s">
        <v>26</v>
      </c>
      <c r="N8" s="3" t="s">
        <v>32</v>
      </c>
      <c r="O8" s="3" t="s">
        <v>42</v>
      </c>
      <c r="P8" s="3" t="s">
        <v>26</v>
      </c>
    </row>
    <row r="9" spans="1:16" x14ac:dyDescent="0.25">
      <c r="A9" s="3" t="s">
        <v>18</v>
      </c>
      <c r="B9" s="3" t="s">
        <v>19</v>
      </c>
      <c r="C9" s="3" t="s">
        <v>21</v>
      </c>
      <c r="D9" s="3" t="s">
        <v>21</v>
      </c>
      <c r="E9" s="3" t="s">
        <v>22</v>
      </c>
      <c r="F9" s="3" t="s">
        <v>43</v>
      </c>
      <c r="G9" s="3" t="s">
        <v>44</v>
      </c>
      <c r="H9" s="5">
        <v>65968</v>
      </c>
      <c r="I9" s="4">
        <v>42461</v>
      </c>
      <c r="J9" s="4">
        <v>43921</v>
      </c>
      <c r="K9" s="4">
        <v>43190</v>
      </c>
      <c r="L9" s="3" t="s">
        <v>31</v>
      </c>
      <c r="M9" s="3" t="s">
        <v>26</v>
      </c>
      <c r="N9" s="3" t="s">
        <v>45</v>
      </c>
      <c r="O9" s="3" t="s">
        <v>46</v>
      </c>
      <c r="P9" s="3" t="s">
        <v>26</v>
      </c>
    </row>
    <row r="10" spans="1:16" x14ac:dyDescent="0.25">
      <c r="A10" s="3" t="s">
        <v>18</v>
      </c>
      <c r="B10" s="3" t="s">
        <v>19</v>
      </c>
      <c r="C10" s="3" t="s">
        <v>20</v>
      </c>
      <c r="D10" s="3" t="s">
        <v>20</v>
      </c>
      <c r="E10" s="3" t="s">
        <v>22</v>
      </c>
      <c r="F10" s="3" t="s">
        <v>47</v>
      </c>
      <c r="G10" s="3" t="s">
        <v>48</v>
      </c>
      <c r="H10" s="5">
        <v>8104</v>
      </c>
      <c r="I10" s="4">
        <v>42472</v>
      </c>
      <c r="J10" s="4">
        <v>42472</v>
      </c>
      <c r="K10" s="4">
        <v>42472</v>
      </c>
      <c r="L10" s="3" t="s">
        <v>31</v>
      </c>
      <c r="M10" s="3" t="s">
        <v>26</v>
      </c>
      <c r="N10" s="3" t="s">
        <v>49</v>
      </c>
      <c r="O10" s="3" t="s">
        <v>50</v>
      </c>
      <c r="P10" s="3" t="s">
        <v>26</v>
      </c>
    </row>
    <row r="11" spans="1:16" x14ac:dyDescent="0.25">
      <c r="A11" s="3" t="s">
        <v>18</v>
      </c>
      <c r="B11" s="3" t="s">
        <v>19</v>
      </c>
      <c r="C11" s="3" t="s">
        <v>20</v>
      </c>
      <c r="D11" s="3" t="s">
        <v>20</v>
      </c>
      <c r="E11" s="3" t="s">
        <v>22</v>
      </c>
      <c r="F11" s="3" t="s">
        <v>51</v>
      </c>
      <c r="G11" s="3" t="s">
        <v>52</v>
      </c>
      <c r="H11" s="5">
        <v>9500</v>
      </c>
      <c r="I11" s="4">
        <v>42481</v>
      </c>
      <c r="J11" s="4">
        <v>42481</v>
      </c>
      <c r="K11" s="4">
        <v>42481</v>
      </c>
      <c r="L11" s="3" t="s">
        <v>31</v>
      </c>
      <c r="M11" s="3" t="s">
        <v>26</v>
      </c>
      <c r="N11" s="3" t="s">
        <v>53</v>
      </c>
      <c r="O11" s="3" t="s">
        <v>54</v>
      </c>
      <c r="P11" s="3" t="s">
        <v>26</v>
      </c>
    </row>
    <row r="12" spans="1:16" x14ac:dyDescent="0.25">
      <c r="A12" s="3" t="s">
        <v>18</v>
      </c>
      <c r="B12" s="3" t="s">
        <v>19</v>
      </c>
      <c r="C12" s="3" t="s">
        <v>20</v>
      </c>
      <c r="D12" s="3" t="s">
        <v>21</v>
      </c>
      <c r="E12" s="3" t="s">
        <v>22</v>
      </c>
      <c r="F12" s="3" t="s">
        <v>55</v>
      </c>
      <c r="G12" s="3" t="s">
        <v>56</v>
      </c>
      <c r="H12" s="5">
        <v>7199</v>
      </c>
      <c r="I12" s="4">
        <v>42472</v>
      </c>
      <c r="J12" s="4">
        <v>42472</v>
      </c>
      <c r="K12" s="4">
        <v>42472</v>
      </c>
      <c r="L12" s="3" t="s">
        <v>31</v>
      </c>
      <c r="M12" s="3" t="s">
        <v>26</v>
      </c>
      <c r="N12" s="3" t="s">
        <v>45</v>
      </c>
      <c r="O12" s="3" t="s">
        <v>57</v>
      </c>
      <c r="P12" s="3" t="s">
        <v>26</v>
      </c>
    </row>
    <row r="13" spans="1:16" x14ac:dyDescent="0.25">
      <c r="A13" s="3" t="s">
        <v>18</v>
      </c>
      <c r="B13" s="3" t="s">
        <v>19</v>
      </c>
      <c r="C13" s="3" t="s">
        <v>20</v>
      </c>
      <c r="D13" s="3" t="s">
        <v>20</v>
      </c>
      <c r="E13" s="3" t="s">
        <v>22</v>
      </c>
      <c r="F13" s="3" t="s">
        <v>58</v>
      </c>
      <c r="G13" s="3" t="s">
        <v>59</v>
      </c>
      <c r="H13" s="5">
        <v>14050.1</v>
      </c>
      <c r="I13" s="4">
        <v>42481</v>
      </c>
      <c r="J13" s="4">
        <v>42481</v>
      </c>
      <c r="K13" s="4">
        <v>42481</v>
      </c>
      <c r="L13" s="3" t="s">
        <v>31</v>
      </c>
      <c r="M13" s="3" t="s">
        <v>26</v>
      </c>
      <c r="N13" s="3" t="s">
        <v>60</v>
      </c>
      <c r="O13" s="3" t="s">
        <v>61</v>
      </c>
      <c r="P13" s="3" t="s">
        <v>26</v>
      </c>
    </row>
    <row r="14" spans="1:16" x14ac:dyDescent="0.25">
      <c r="A14" s="3" t="s">
        <v>18</v>
      </c>
      <c r="B14" s="3" t="s">
        <v>19</v>
      </c>
      <c r="C14" s="3" t="s">
        <v>20</v>
      </c>
      <c r="D14" s="3" t="s">
        <v>21</v>
      </c>
      <c r="E14" s="3" t="s">
        <v>22</v>
      </c>
      <c r="F14" s="3" t="s">
        <v>62</v>
      </c>
      <c r="G14" s="3" t="s">
        <v>63</v>
      </c>
      <c r="H14" s="3">
        <v>8441.82</v>
      </c>
      <c r="I14" s="4">
        <v>42482</v>
      </c>
      <c r="J14" s="4">
        <v>42482</v>
      </c>
      <c r="K14" s="4">
        <v>42482</v>
      </c>
      <c r="L14" s="3" t="s">
        <v>31</v>
      </c>
      <c r="M14" s="3" t="s">
        <v>26</v>
      </c>
      <c r="N14" s="3" t="s">
        <v>60</v>
      </c>
      <c r="O14" s="3" t="s">
        <v>64</v>
      </c>
      <c r="P14" s="3" t="s">
        <v>26</v>
      </c>
    </row>
  </sheetData>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15"/>
  <sheetViews>
    <sheetView workbookViewId="0">
      <selection activeCell="N9" sqref="N9"/>
    </sheetView>
  </sheetViews>
  <sheetFormatPr defaultRowHeight="15" x14ac:dyDescent="0.25"/>
  <cols>
    <col min="6" max="6" width="17.7109375" customWidth="1"/>
    <col min="7" max="7" width="34.140625" customWidth="1"/>
    <col min="10" max="11" width="12.140625" customWidth="1"/>
    <col min="14" max="15" width="17.7109375" customWidth="1"/>
  </cols>
  <sheetData>
    <row r="1" spans="1:16" x14ac:dyDescent="0.25">
      <c r="A1" s="1" t="s">
        <v>434</v>
      </c>
      <c r="F1" t="s">
        <v>1</v>
      </c>
    </row>
    <row r="3" spans="1:16" x14ac:dyDescent="0.25">
      <c r="A3" s="2" t="s">
        <v>2</v>
      </c>
      <c r="B3" s="2" t="s">
        <v>3</v>
      </c>
      <c r="C3" s="2" t="s">
        <v>4</v>
      </c>
      <c r="D3" s="2" t="s">
        <v>5</v>
      </c>
      <c r="E3" s="2" t="s">
        <v>6</v>
      </c>
      <c r="F3" s="2" t="s">
        <v>7</v>
      </c>
      <c r="G3" s="2" t="s">
        <v>8</v>
      </c>
      <c r="H3" s="2" t="s">
        <v>9</v>
      </c>
      <c r="I3" s="2" t="s">
        <v>10</v>
      </c>
      <c r="J3" s="2" t="s">
        <v>11</v>
      </c>
      <c r="K3" s="2" t="s">
        <v>12</v>
      </c>
      <c r="L3" s="2" t="s">
        <v>13</v>
      </c>
      <c r="M3" s="2" t="s">
        <v>14</v>
      </c>
      <c r="N3" s="2" t="s">
        <v>15</v>
      </c>
      <c r="O3" s="2" t="s">
        <v>16</v>
      </c>
      <c r="P3" s="2" t="s">
        <v>17</v>
      </c>
    </row>
    <row r="4" spans="1:16" x14ac:dyDescent="0.25">
      <c r="A4" s="3" t="s">
        <v>18</v>
      </c>
      <c r="B4" s="3" t="s">
        <v>19</v>
      </c>
      <c r="C4" s="3" t="s">
        <v>105</v>
      </c>
      <c r="D4" s="3" t="s">
        <v>21</v>
      </c>
      <c r="E4" s="3" t="s">
        <v>22</v>
      </c>
      <c r="F4" s="3" t="s">
        <v>435</v>
      </c>
      <c r="G4" s="3" t="s">
        <v>436</v>
      </c>
      <c r="H4" s="5">
        <v>28500</v>
      </c>
      <c r="I4" s="4">
        <v>42751</v>
      </c>
      <c r="J4" s="4">
        <v>43115</v>
      </c>
      <c r="K4" s="4">
        <v>43009</v>
      </c>
      <c r="L4" s="3" t="s">
        <v>31</v>
      </c>
      <c r="M4" s="3" t="s">
        <v>26</v>
      </c>
      <c r="N4" s="3" t="s">
        <v>32</v>
      </c>
      <c r="O4" s="3" t="s">
        <v>437</v>
      </c>
      <c r="P4" s="3" t="s">
        <v>26</v>
      </c>
    </row>
    <row r="5" spans="1:16" x14ac:dyDescent="0.25">
      <c r="A5" s="3" t="s">
        <v>18</v>
      </c>
      <c r="B5" s="3" t="s">
        <v>19</v>
      </c>
      <c r="C5" s="3" t="s">
        <v>105</v>
      </c>
      <c r="D5" s="3" t="s">
        <v>21</v>
      </c>
      <c r="E5" s="3" t="s">
        <v>22</v>
      </c>
      <c r="F5" s="3" t="s">
        <v>438</v>
      </c>
      <c r="G5" s="3" t="s">
        <v>439</v>
      </c>
      <c r="H5" s="5">
        <v>48476</v>
      </c>
      <c r="I5" s="4">
        <v>42751</v>
      </c>
      <c r="J5" s="4">
        <v>42871</v>
      </c>
      <c r="K5" s="4">
        <v>42506</v>
      </c>
      <c r="L5" s="3" t="s">
        <v>31</v>
      </c>
      <c r="M5" s="3" t="s">
        <v>26</v>
      </c>
      <c r="N5" s="3" t="s">
        <v>32</v>
      </c>
      <c r="O5" s="3" t="s">
        <v>440</v>
      </c>
      <c r="P5" s="3" t="s">
        <v>26</v>
      </c>
    </row>
    <row r="6" spans="1:16" x14ac:dyDescent="0.25">
      <c r="A6" s="3" t="s">
        <v>18</v>
      </c>
      <c r="B6" s="3" t="s">
        <v>19</v>
      </c>
      <c r="C6" s="3" t="s">
        <v>105</v>
      </c>
      <c r="D6" s="3" t="s">
        <v>21</v>
      </c>
      <c r="E6" s="3" t="s">
        <v>22</v>
      </c>
      <c r="F6" s="3" t="s">
        <v>441</v>
      </c>
      <c r="G6" s="3" t="s">
        <v>442</v>
      </c>
      <c r="H6" s="5">
        <v>6291</v>
      </c>
      <c r="I6" s="4">
        <v>42766</v>
      </c>
      <c r="J6" s="4">
        <v>42766</v>
      </c>
      <c r="K6" s="4">
        <v>42766</v>
      </c>
      <c r="L6" s="3" t="s">
        <v>31</v>
      </c>
      <c r="M6" s="3" t="s">
        <v>26</v>
      </c>
      <c r="N6" s="3" t="s">
        <v>32</v>
      </c>
      <c r="O6" s="3" t="s">
        <v>443</v>
      </c>
      <c r="P6" s="3" t="s">
        <v>26</v>
      </c>
    </row>
    <row r="7" spans="1:16" x14ac:dyDescent="0.25">
      <c r="A7" s="3" t="s">
        <v>18</v>
      </c>
      <c r="B7" s="3" t="s">
        <v>19</v>
      </c>
      <c r="C7" s="3" t="s">
        <v>105</v>
      </c>
      <c r="D7" s="3" t="s">
        <v>20</v>
      </c>
      <c r="E7" s="3" t="s">
        <v>22</v>
      </c>
      <c r="F7" s="3" t="s">
        <v>444</v>
      </c>
      <c r="G7" s="3" t="s">
        <v>445</v>
      </c>
      <c r="H7" s="5">
        <v>7000</v>
      </c>
      <c r="I7" s="4">
        <v>42748</v>
      </c>
      <c r="J7" s="4">
        <v>42748</v>
      </c>
      <c r="K7" s="4">
        <v>42748</v>
      </c>
      <c r="L7" s="3" t="s">
        <v>31</v>
      </c>
      <c r="M7" s="3" t="s">
        <v>26</v>
      </c>
      <c r="N7" s="3" t="s">
        <v>27</v>
      </c>
      <c r="O7" s="3" t="s">
        <v>446</v>
      </c>
      <c r="P7" s="3" t="s">
        <v>26</v>
      </c>
    </row>
    <row r="8" spans="1:16" x14ac:dyDescent="0.25">
      <c r="A8" s="3" t="s">
        <v>18</v>
      </c>
      <c r="B8" s="3" t="s">
        <v>19</v>
      </c>
      <c r="C8" s="3" t="s">
        <v>105</v>
      </c>
      <c r="D8" s="3" t="s">
        <v>21</v>
      </c>
      <c r="E8" s="3" t="s">
        <v>22</v>
      </c>
      <c r="F8" s="3" t="s">
        <v>447</v>
      </c>
      <c r="G8" s="3" t="s">
        <v>448</v>
      </c>
      <c r="H8" s="5">
        <v>10125.44</v>
      </c>
      <c r="I8" s="4">
        <v>42762</v>
      </c>
      <c r="J8" s="4">
        <v>42762</v>
      </c>
      <c r="K8" s="4">
        <v>42762</v>
      </c>
      <c r="L8" s="3" t="s">
        <v>31</v>
      </c>
      <c r="M8" s="3" t="s">
        <v>26</v>
      </c>
      <c r="N8" s="3" t="s">
        <v>449</v>
      </c>
      <c r="O8" s="3" t="s">
        <v>279</v>
      </c>
      <c r="P8" s="3" t="s">
        <v>26</v>
      </c>
    </row>
    <row r="9" spans="1:16" x14ac:dyDescent="0.25">
      <c r="A9" s="3" t="s">
        <v>18</v>
      </c>
      <c r="B9" s="3" t="s">
        <v>19</v>
      </c>
      <c r="C9" s="3" t="s">
        <v>105</v>
      </c>
      <c r="D9" s="3" t="s">
        <v>20</v>
      </c>
      <c r="E9" s="3" t="s">
        <v>22</v>
      </c>
      <c r="F9" s="3" t="s">
        <v>450</v>
      </c>
      <c r="G9" s="3" t="s">
        <v>52</v>
      </c>
      <c r="H9" s="5">
        <v>21250</v>
      </c>
      <c r="I9" s="4">
        <v>42746</v>
      </c>
      <c r="J9" s="4">
        <v>42746</v>
      </c>
      <c r="K9" s="4">
        <v>42746</v>
      </c>
      <c r="L9" s="3" t="s">
        <v>31</v>
      </c>
      <c r="M9" s="3" t="s">
        <v>26</v>
      </c>
      <c r="N9" s="3" t="s">
        <v>451</v>
      </c>
      <c r="O9" s="3" t="s">
        <v>452</v>
      </c>
      <c r="P9" s="3" t="s">
        <v>26</v>
      </c>
    </row>
    <row r="10" spans="1:16" x14ac:dyDescent="0.25">
      <c r="A10" s="3" t="s">
        <v>18</v>
      </c>
      <c r="B10" s="3" t="s">
        <v>19</v>
      </c>
      <c r="C10" s="3" t="s">
        <v>105</v>
      </c>
      <c r="D10" s="3" t="s">
        <v>20</v>
      </c>
      <c r="E10" s="3" t="s">
        <v>22</v>
      </c>
      <c r="F10" s="3" t="s">
        <v>453</v>
      </c>
      <c r="G10" s="3" t="s">
        <v>454</v>
      </c>
      <c r="H10" s="3">
        <v>12806</v>
      </c>
      <c r="I10" s="4">
        <v>42758</v>
      </c>
      <c r="J10" s="4">
        <v>42758</v>
      </c>
      <c r="K10" s="4">
        <v>42758</v>
      </c>
      <c r="L10" s="3" t="s">
        <v>31</v>
      </c>
      <c r="M10" s="3" t="s">
        <v>26</v>
      </c>
      <c r="N10" s="3" t="s">
        <v>27</v>
      </c>
      <c r="O10" s="3" t="s">
        <v>205</v>
      </c>
      <c r="P10" s="3" t="s">
        <v>26</v>
      </c>
    </row>
    <row r="11" spans="1:16" x14ac:dyDescent="0.25">
      <c r="A11" s="3" t="s">
        <v>18</v>
      </c>
      <c r="B11" s="3" t="s">
        <v>19</v>
      </c>
      <c r="C11" s="3" t="s">
        <v>105</v>
      </c>
      <c r="D11" s="3" t="s">
        <v>21</v>
      </c>
      <c r="E11" s="3" t="s">
        <v>22</v>
      </c>
      <c r="F11" s="3" t="s">
        <v>455</v>
      </c>
      <c r="G11" t="s">
        <v>456</v>
      </c>
      <c r="H11" s="3">
        <v>11960</v>
      </c>
      <c r="I11" s="4">
        <v>42744</v>
      </c>
      <c r="J11" s="4">
        <v>42744</v>
      </c>
      <c r="K11" s="4">
        <v>42744</v>
      </c>
      <c r="L11" s="3" t="s">
        <v>31</v>
      </c>
      <c r="M11" s="3" t="s">
        <v>26</v>
      </c>
      <c r="N11" s="3" t="s">
        <v>27</v>
      </c>
      <c r="O11" s="3" t="s">
        <v>457</v>
      </c>
      <c r="P11" s="3" t="s">
        <v>26</v>
      </c>
    </row>
    <row r="12" spans="1:16" x14ac:dyDescent="0.25">
      <c r="A12" s="3" t="s">
        <v>18</v>
      </c>
      <c r="B12" s="3" t="s">
        <v>19</v>
      </c>
      <c r="C12" s="3" t="s">
        <v>105</v>
      </c>
      <c r="D12" s="3" t="s">
        <v>21</v>
      </c>
      <c r="E12" s="3" t="s">
        <v>22</v>
      </c>
      <c r="F12" s="3" t="s">
        <v>458</v>
      </c>
      <c r="G12" t="s">
        <v>459</v>
      </c>
      <c r="H12" s="3">
        <v>6316.5</v>
      </c>
      <c r="I12" s="4">
        <v>42754</v>
      </c>
      <c r="J12" s="4">
        <v>42754</v>
      </c>
      <c r="K12" s="4">
        <v>42754</v>
      </c>
      <c r="L12" s="3" t="s">
        <v>31</v>
      </c>
      <c r="M12" s="3" t="s">
        <v>26</v>
      </c>
      <c r="N12" s="3" t="s">
        <v>27</v>
      </c>
      <c r="O12" s="3" t="s">
        <v>460</v>
      </c>
      <c r="P12" s="3" t="s">
        <v>26</v>
      </c>
    </row>
    <row r="13" spans="1:16" x14ac:dyDescent="0.25">
      <c r="A13" s="3" t="s">
        <v>18</v>
      </c>
      <c r="B13" s="3" t="s">
        <v>19</v>
      </c>
      <c r="C13" s="3" t="s">
        <v>105</v>
      </c>
      <c r="D13" s="3" t="s">
        <v>21</v>
      </c>
      <c r="E13" s="3" t="s">
        <v>22</v>
      </c>
      <c r="F13" s="3" t="s">
        <v>461</v>
      </c>
      <c r="G13" s="3" t="s">
        <v>462</v>
      </c>
      <c r="H13" s="3">
        <v>29694.49</v>
      </c>
      <c r="I13" s="4">
        <v>42754</v>
      </c>
      <c r="J13" s="4">
        <v>42754</v>
      </c>
      <c r="K13" s="4">
        <v>42754</v>
      </c>
      <c r="L13" s="3" t="s">
        <v>31</v>
      </c>
      <c r="M13" s="3" t="s">
        <v>26</v>
      </c>
      <c r="N13" s="3" t="s">
        <v>60</v>
      </c>
      <c r="O13" s="3" t="s">
        <v>463</v>
      </c>
      <c r="P13" s="3" t="s">
        <v>26</v>
      </c>
    </row>
    <row r="14" spans="1:16" x14ac:dyDescent="0.25">
      <c r="A14" s="3" t="s">
        <v>18</v>
      </c>
      <c r="B14" s="3" t="s">
        <v>19</v>
      </c>
      <c r="C14" s="3" t="s">
        <v>105</v>
      </c>
      <c r="D14" s="3" t="s">
        <v>20</v>
      </c>
      <c r="E14" s="3" t="s">
        <v>22</v>
      </c>
      <c r="F14" s="3" t="s">
        <v>384</v>
      </c>
      <c r="G14" s="3" t="s">
        <v>464</v>
      </c>
      <c r="H14" s="3">
        <v>7138.71</v>
      </c>
      <c r="I14" s="4">
        <v>42753</v>
      </c>
      <c r="J14" s="4">
        <v>42753</v>
      </c>
      <c r="K14" s="4">
        <v>42753</v>
      </c>
      <c r="L14" s="3" t="s">
        <v>31</v>
      </c>
      <c r="M14" s="3" t="s">
        <v>26</v>
      </c>
      <c r="N14" s="3" t="s">
        <v>197</v>
      </c>
      <c r="O14" s="3" t="s">
        <v>198</v>
      </c>
      <c r="P14" s="3" t="s">
        <v>26</v>
      </c>
    </row>
    <row r="15" spans="1:16" x14ac:dyDescent="0.25">
      <c r="A15" s="3" t="s">
        <v>18</v>
      </c>
      <c r="B15" s="3" t="s">
        <v>19</v>
      </c>
      <c r="C15" s="3" t="s">
        <v>105</v>
      </c>
      <c r="D15" s="3" t="s">
        <v>20</v>
      </c>
      <c r="E15" s="3" t="s">
        <v>22</v>
      </c>
      <c r="F15" s="3" t="s">
        <v>384</v>
      </c>
      <c r="G15" s="3" t="s">
        <v>465</v>
      </c>
      <c r="H15" s="3">
        <v>19491.8</v>
      </c>
      <c r="I15" s="4">
        <v>42753</v>
      </c>
      <c r="J15" s="4">
        <v>42753</v>
      </c>
      <c r="K15" s="4">
        <v>42753</v>
      </c>
      <c r="L15" s="3" t="s">
        <v>31</v>
      </c>
      <c r="M15" s="3" t="s">
        <v>26</v>
      </c>
      <c r="N15" s="3" t="s">
        <v>466</v>
      </c>
      <c r="O15" s="3" t="s">
        <v>467</v>
      </c>
      <c r="P15" s="3" t="s">
        <v>26</v>
      </c>
    </row>
  </sheetData>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20"/>
  <sheetViews>
    <sheetView workbookViewId="0">
      <selection activeCell="H27" sqref="H27"/>
    </sheetView>
  </sheetViews>
  <sheetFormatPr defaultRowHeight="15" x14ac:dyDescent="0.25"/>
  <cols>
    <col min="1" max="1" width="29.42578125" customWidth="1"/>
    <col min="2" max="2" width="21.140625" customWidth="1"/>
    <col min="7" max="7" width="26.5703125" customWidth="1"/>
    <col min="8" max="11" width="12.5703125" customWidth="1"/>
    <col min="14" max="15" width="19.42578125" customWidth="1"/>
  </cols>
  <sheetData>
    <row r="1" spans="1:16" x14ac:dyDescent="0.25">
      <c r="A1" s="1" t="s">
        <v>468</v>
      </c>
      <c r="F1" t="s">
        <v>1</v>
      </c>
    </row>
    <row r="3" spans="1:16" x14ac:dyDescent="0.25">
      <c r="A3" s="2" t="s">
        <v>2</v>
      </c>
      <c r="B3" s="2" t="s">
        <v>3</v>
      </c>
      <c r="C3" s="2" t="s">
        <v>4</v>
      </c>
      <c r="D3" s="2" t="s">
        <v>5</v>
      </c>
      <c r="E3" s="2" t="s">
        <v>6</v>
      </c>
      <c r="F3" s="2" t="s">
        <v>7</v>
      </c>
      <c r="G3" s="2" t="s">
        <v>8</v>
      </c>
      <c r="H3" s="2" t="s">
        <v>9</v>
      </c>
      <c r="I3" s="2" t="s">
        <v>10</v>
      </c>
      <c r="J3" s="2" t="s">
        <v>11</v>
      </c>
      <c r="K3" s="2" t="s">
        <v>12</v>
      </c>
      <c r="L3" s="2" t="s">
        <v>13</v>
      </c>
      <c r="M3" s="2" t="s">
        <v>14</v>
      </c>
      <c r="N3" s="2" t="s">
        <v>15</v>
      </c>
      <c r="O3" s="2" t="s">
        <v>16</v>
      </c>
      <c r="P3" s="2" t="s">
        <v>17</v>
      </c>
    </row>
    <row r="4" spans="1:16" x14ac:dyDescent="0.25">
      <c r="A4" s="3" t="s">
        <v>18</v>
      </c>
      <c r="B4" s="3" t="s">
        <v>19</v>
      </c>
      <c r="C4" s="3" t="s">
        <v>105</v>
      </c>
      <c r="D4" s="3" t="s">
        <v>21</v>
      </c>
      <c r="E4" s="3" t="s">
        <v>22</v>
      </c>
      <c r="F4" s="3" t="s">
        <v>469</v>
      </c>
      <c r="G4" s="3" t="s">
        <v>470</v>
      </c>
      <c r="H4" s="5">
        <v>23550</v>
      </c>
      <c r="I4" s="4">
        <v>42779</v>
      </c>
      <c r="J4" s="4">
        <v>43144</v>
      </c>
      <c r="K4" s="4">
        <v>43101</v>
      </c>
      <c r="L4" s="3" t="s">
        <v>471</v>
      </c>
      <c r="M4" s="3" t="s">
        <v>26</v>
      </c>
      <c r="N4" s="3" t="s">
        <v>472</v>
      </c>
      <c r="O4" s="3" t="s">
        <v>473</v>
      </c>
      <c r="P4" s="3" t="s">
        <v>26</v>
      </c>
    </row>
    <row r="5" spans="1:16" x14ac:dyDescent="0.25">
      <c r="A5" s="3" t="s">
        <v>18</v>
      </c>
      <c r="B5" s="3" t="s">
        <v>19</v>
      </c>
      <c r="C5" s="3" t="s">
        <v>105</v>
      </c>
      <c r="D5" s="3" t="s">
        <v>21</v>
      </c>
      <c r="E5" s="3" t="s">
        <v>22</v>
      </c>
      <c r="F5" s="3" t="s">
        <v>474</v>
      </c>
      <c r="G5" s="3" t="s">
        <v>475</v>
      </c>
      <c r="H5" s="5">
        <v>68000</v>
      </c>
      <c r="I5" s="4">
        <v>42782</v>
      </c>
      <c r="J5" s="4">
        <v>43511</v>
      </c>
      <c r="K5" s="4">
        <v>43434</v>
      </c>
      <c r="L5" s="3" t="s">
        <v>72</v>
      </c>
      <c r="M5" s="3" t="s">
        <v>26</v>
      </c>
      <c r="N5" s="3" t="s">
        <v>73</v>
      </c>
      <c r="O5" s="3" t="s">
        <v>74</v>
      </c>
      <c r="P5" s="3" t="s">
        <v>26</v>
      </c>
    </row>
    <row r="6" spans="1:16" x14ac:dyDescent="0.25">
      <c r="A6" s="3" t="s">
        <v>18</v>
      </c>
      <c r="B6" s="3" t="s">
        <v>19</v>
      </c>
      <c r="C6" s="3" t="s">
        <v>105</v>
      </c>
      <c r="D6" s="3" t="s">
        <v>21</v>
      </c>
      <c r="E6" s="3" t="s">
        <v>22</v>
      </c>
      <c r="F6" s="3" t="s">
        <v>476</v>
      </c>
      <c r="G6" s="3" t="s">
        <v>477</v>
      </c>
      <c r="H6" s="5">
        <v>75000</v>
      </c>
      <c r="I6" s="4">
        <v>42767</v>
      </c>
      <c r="J6" s="4">
        <v>43495</v>
      </c>
      <c r="K6" s="4">
        <v>43435</v>
      </c>
      <c r="L6" s="3" t="s">
        <v>478</v>
      </c>
      <c r="M6" s="3" t="s">
        <v>26</v>
      </c>
      <c r="N6" s="3" t="s">
        <v>479</v>
      </c>
      <c r="O6" s="3" t="s">
        <v>480</v>
      </c>
      <c r="P6" s="3" t="s">
        <v>26</v>
      </c>
    </row>
    <row r="7" spans="1:16" x14ac:dyDescent="0.25">
      <c r="A7" s="3" t="s">
        <v>18</v>
      </c>
      <c r="B7" s="3" t="s">
        <v>19</v>
      </c>
      <c r="C7" s="3" t="s">
        <v>105</v>
      </c>
      <c r="D7" s="3" t="s">
        <v>21</v>
      </c>
      <c r="E7" s="3" t="s">
        <v>22</v>
      </c>
      <c r="F7" s="3" t="s">
        <v>481</v>
      </c>
      <c r="G7" s="3" t="s">
        <v>482</v>
      </c>
      <c r="H7" s="5">
        <v>225000</v>
      </c>
      <c r="I7" s="4">
        <v>42767</v>
      </c>
      <c r="J7" s="4">
        <v>43131</v>
      </c>
      <c r="K7" s="4">
        <v>42979</v>
      </c>
      <c r="L7" s="3" t="s">
        <v>31</v>
      </c>
      <c r="M7" s="3" t="s">
        <v>26</v>
      </c>
      <c r="N7" s="3" t="s">
        <v>483</v>
      </c>
      <c r="O7" s="3" t="s">
        <v>484</v>
      </c>
      <c r="P7" s="3" t="s">
        <v>26</v>
      </c>
    </row>
    <row r="8" spans="1:16" x14ac:dyDescent="0.25">
      <c r="A8" s="3" t="s">
        <v>18</v>
      </c>
      <c r="B8" s="3" t="s">
        <v>19</v>
      </c>
      <c r="C8" s="3" t="s">
        <v>105</v>
      </c>
      <c r="D8" s="3" t="s">
        <v>20</v>
      </c>
      <c r="E8" s="3" t="s">
        <v>22</v>
      </c>
      <c r="F8" s="3" t="s">
        <v>485</v>
      </c>
      <c r="G8" s="3" t="s">
        <v>48</v>
      </c>
      <c r="H8" s="5">
        <v>6886</v>
      </c>
      <c r="I8" s="4">
        <v>42787</v>
      </c>
      <c r="J8" s="4">
        <v>42787</v>
      </c>
      <c r="K8" s="4">
        <v>42787</v>
      </c>
      <c r="L8" s="3" t="s">
        <v>31</v>
      </c>
      <c r="M8" s="3" t="s">
        <v>26</v>
      </c>
      <c r="N8" s="3" t="s">
        <v>479</v>
      </c>
      <c r="O8" s="3" t="s">
        <v>50</v>
      </c>
      <c r="P8" s="3" t="s">
        <v>26</v>
      </c>
    </row>
    <row r="9" spans="1:16" x14ac:dyDescent="0.25">
      <c r="A9" s="3" t="s">
        <v>18</v>
      </c>
      <c r="B9" s="3" t="s">
        <v>19</v>
      </c>
      <c r="C9" s="3" t="s">
        <v>105</v>
      </c>
      <c r="D9" s="3" t="s">
        <v>20</v>
      </c>
      <c r="E9" s="3" t="s">
        <v>22</v>
      </c>
      <c r="F9" s="3" t="s">
        <v>486</v>
      </c>
      <c r="G9" s="3" t="s">
        <v>126</v>
      </c>
      <c r="H9" s="5">
        <v>7000</v>
      </c>
      <c r="I9" s="4">
        <v>42772</v>
      </c>
      <c r="J9" s="4">
        <v>42772</v>
      </c>
      <c r="K9" s="4">
        <v>42772</v>
      </c>
      <c r="L9" s="3" t="s">
        <v>31</v>
      </c>
      <c r="M9" s="3" t="s">
        <v>26</v>
      </c>
      <c r="N9" s="4" t="s">
        <v>487</v>
      </c>
      <c r="O9" s="4" t="s">
        <v>128</v>
      </c>
      <c r="P9" s="3" t="s">
        <v>26</v>
      </c>
    </row>
    <row r="10" spans="1:16" x14ac:dyDescent="0.25">
      <c r="A10" s="3" t="s">
        <v>18</v>
      </c>
      <c r="B10" s="3" t="s">
        <v>19</v>
      </c>
      <c r="C10" s="3" t="s">
        <v>105</v>
      </c>
      <c r="D10" s="3" t="s">
        <v>21</v>
      </c>
      <c r="E10" s="3" t="s">
        <v>22</v>
      </c>
      <c r="F10" s="3" t="s">
        <v>488</v>
      </c>
      <c r="G10" s="3" t="s">
        <v>489</v>
      </c>
      <c r="H10" s="5">
        <v>7372</v>
      </c>
      <c r="I10" s="4">
        <v>42768</v>
      </c>
      <c r="J10" s="4">
        <v>42768</v>
      </c>
      <c r="K10" s="4">
        <v>42768</v>
      </c>
      <c r="L10" s="3" t="s">
        <v>31</v>
      </c>
      <c r="M10" s="3" t="s">
        <v>26</v>
      </c>
      <c r="N10" s="4" t="s">
        <v>307</v>
      </c>
      <c r="O10" s="4" t="s">
        <v>420</v>
      </c>
      <c r="P10" s="3" t="s">
        <v>26</v>
      </c>
    </row>
    <row r="11" spans="1:16" x14ac:dyDescent="0.25">
      <c r="A11" s="3" t="s">
        <v>18</v>
      </c>
      <c r="B11" s="3" t="s">
        <v>19</v>
      </c>
      <c r="C11" s="3" t="s">
        <v>105</v>
      </c>
      <c r="D11" s="3" t="s">
        <v>21</v>
      </c>
      <c r="E11" s="3" t="s">
        <v>22</v>
      </c>
      <c r="F11" s="3" t="s">
        <v>490</v>
      </c>
      <c r="G11" s="3" t="s">
        <v>337</v>
      </c>
      <c r="H11" s="5">
        <v>7820</v>
      </c>
      <c r="I11" s="4">
        <v>42776</v>
      </c>
      <c r="J11" s="4">
        <v>42776</v>
      </c>
      <c r="K11" s="4">
        <v>42776</v>
      </c>
      <c r="L11" s="3" t="s">
        <v>31</v>
      </c>
      <c r="M11" s="3" t="s">
        <v>26</v>
      </c>
      <c r="N11" s="4" t="s">
        <v>491</v>
      </c>
      <c r="O11" s="4" t="s">
        <v>339</v>
      </c>
      <c r="P11" s="3" t="s">
        <v>26</v>
      </c>
    </row>
    <row r="12" spans="1:16" x14ac:dyDescent="0.25">
      <c r="A12" s="3" t="s">
        <v>18</v>
      </c>
      <c r="B12" s="3" t="s">
        <v>19</v>
      </c>
      <c r="C12" s="3" t="s">
        <v>105</v>
      </c>
      <c r="D12" s="3" t="s">
        <v>21</v>
      </c>
      <c r="E12" s="3" t="s">
        <v>22</v>
      </c>
      <c r="F12" s="3" t="s">
        <v>492</v>
      </c>
      <c r="G12" s="3" t="s">
        <v>337</v>
      </c>
      <c r="H12" s="5">
        <v>7900</v>
      </c>
      <c r="I12" s="4">
        <v>42776</v>
      </c>
      <c r="J12" s="4">
        <v>42776</v>
      </c>
      <c r="K12" s="4">
        <v>42776</v>
      </c>
      <c r="L12" s="3" t="s">
        <v>31</v>
      </c>
      <c r="M12" s="3" t="s">
        <v>26</v>
      </c>
      <c r="N12" s="4" t="s">
        <v>491</v>
      </c>
      <c r="O12" s="4" t="s">
        <v>339</v>
      </c>
      <c r="P12" s="3" t="s">
        <v>26</v>
      </c>
    </row>
    <row r="13" spans="1:16" x14ac:dyDescent="0.25">
      <c r="A13" s="3" t="s">
        <v>18</v>
      </c>
      <c r="B13" s="3" t="s">
        <v>19</v>
      </c>
      <c r="C13" s="3" t="s">
        <v>105</v>
      </c>
      <c r="D13" s="3" t="s">
        <v>21</v>
      </c>
      <c r="E13" s="3" t="s">
        <v>22</v>
      </c>
      <c r="F13" s="3" t="s">
        <v>493</v>
      </c>
      <c r="G13" s="3" t="s">
        <v>494</v>
      </c>
      <c r="H13" s="5">
        <v>12000</v>
      </c>
      <c r="I13" s="4">
        <v>42779</v>
      </c>
      <c r="J13" s="4">
        <v>42779</v>
      </c>
      <c r="K13" s="4">
        <v>42779</v>
      </c>
      <c r="L13" s="3" t="s">
        <v>31</v>
      </c>
      <c r="M13" s="3" t="s">
        <v>26</v>
      </c>
      <c r="N13" s="4" t="s">
        <v>495</v>
      </c>
      <c r="O13" s="4" t="s">
        <v>496</v>
      </c>
      <c r="P13" s="3" t="s">
        <v>26</v>
      </c>
    </row>
    <row r="14" spans="1:16" x14ac:dyDescent="0.25">
      <c r="A14" s="3" t="s">
        <v>18</v>
      </c>
      <c r="B14" s="3" t="s">
        <v>19</v>
      </c>
      <c r="C14" s="3" t="s">
        <v>105</v>
      </c>
      <c r="D14" s="3" t="s">
        <v>21</v>
      </c>
      <c r="E14" s="3" t="s">
        <v>22</v>
      </c>
      <c r="F14" s="3" t="s">
        <v>497</v>
      </c>
      <c r="G14" s="3" t="s">
        <v>498</v>
      </c>
      <c r="H14" s="5">
        <v>14000</v>
      </c>
      <c r="I14" s="4">
        <v>42793</v>
      </c>
      <c r="J14" s="4">
        <v>42793</v>
      </c>
      <c r="K14" s="4">
        <v>42793</v>
      </c>
      <c r="L14" s="3" t="s">
        <v>31</v>
      </c>
      <c r="M14" s="3" t="s">
        <v>26</v>
      </c>
      <c r="N14" s="4" t="s">
        <v>32</v>
      </c>
      <c r="O14" s="4" t="s">
        <v>499</v>
      </c>
      <c r="P14" s="3" t="s">
        <v>26</v>
      </c>
    </row>
    <row r="15" spans="1:16" x14ac:dyDescent="0.25">
      <c r="A15" s="3" t="s">
        <v>18</v>
      </c>
      <c r="B15" s="3" t="s">
        <v>19</v>
      </c>
      <c r="C15" s="3" t="s">
        <v>105</v>
      </c>
      <c r="D15" s="3" t="s">
        <v>21</v>
      </c>
      <c r="E15" s="3" t="s">
        <v>22</v>
      </c>
      <c r="F15" s="3" t="s">
        <v>500</v>
      </c>
      <c r="G15" s="3" t="s">
        <v>501</v>
      </c>
      <c r="H15" s="5">
        <v>61800</v>
      </c>
      <c r="I15" s="4">
        <v>42780</v>
      </c>
      <c r="J15" s="4">
        <v>42780</v>
      </c>
      <c r="K15" s="4">
        <v>42780</v>
      </c>
      <c r="L15" s="3" t="s">
        <v>31</v>
      </c>
      <c r="M15" s="3" t="s">
        <v>26</v>
      </c>
      <c r="N15" s="3" t="s">
        <v>32</v>
      </c>
      <c r="O15" s="3" t="s">
        <v>405</v>
      </c>
      <c r="P15" s="3" t="s">
        <v>26</v>
      </c>
    </row>
    <row r="16" spans="1:16" x14ac:dyDescent="0.25">
      <c r="A16" s="3" t="s">
        <v>18</v>
      </c>
      <c r="B16" s="3" t="s">
        <v>19</v>
      </c>
      <c r="C16" s="3" t="s">
        <v>105</v>
      </c>
      <c r="D16" s="3" t="s">
        <v>20</v>
      </c>
      <c r="E16" s="3" t="s">
        <v>22</v>
      </c>
      <c r="F16" s="3" t="s">
        <v>502</v>
      </c>
      <c r="G16" s="3" t="s">
        <v>503</v>
      </c>
      <c r="H16" s="5">
        <v>11912.46</v>
      </c>
      <c r="I16" s="4">
        <v>42783</v>
      </c>
      <c r="J16" s="4">
        <v>42783</v>
      </c>
      <c r="K16" s="4">
        <v>42783</v>
      </c>
      <c r="L16" s="3" t="s">
        <v>31</v>
      </c>
      <c r="M16" s="3" t="s">
        <v>26</v>
      </c>
      <c r="N16" s="4" t="s">
        <v>27</v>
      </c>
      <c r="O16" s="3" t="s">
        <v>205</v>
      </c>
      <c r="P16" s="3" t="s">
        <v>26</v>
      </c>
    </row>
    <row r="17" spans="1:16" x14ac:dyDescent="0.25">
      <c r="A17" s="3" t="s">
        <v>18</v>
      </c>
      <c r="B17" s="3" t="s">
        <v>19</v>
      </c>
      <c r="C17" s="3" t="s">
        <v>105</v>
      </c>
      <c r="D17" s="3" t="s">
        <v>20</v>
      </c>
      <c r="E17" s="3" t="s">
        <v>22</v>
      </c>
      <c r="F17" s="3" t="s">
        <v>504</v>
      </c>
      <c r="G17" s="3" t="s">
        <v>505</v>
      </c>
      <c r="H17" s="5">
        <v>6250</v>
      </c>
      <c r="I17" s="4">
        <v>42767</v>
      </c>
      <c r="J17" s="4">
        <v>42767</v>
      </c>
      <c r="K17" s="4">
        <v>42767</v>
      </c>
      <c r="L17" s="3" t="s">
        <v>31</v>
      </c>
      <c r="M17" s="3" t="s">
        <v>26</v>
      </c>
      <c r="N17" s="4" t="s">
        <v>506</v>
      </c>
      <c r="O17" s="3" t="s">
        <v>507</v>
      </c>
      <c r="P17" s="3" t="s">
        <v>26</v>
      </c>
    </row>
    <row r="18" spans="1:16" x14ac:dyDescent="0.25">
      <c r="A18" s="3" t="s">
        <v>18</v>
      </c>
      <c r="B18" s="3" t="s">
        <v>19</v>
      </c>
      <c r="C18" s="3" t="s">
        <v>105</v>
      </c>
      <c r="D18" s="3" t="s">
        <v>20</v>
      </c>
      <c r="E18" s="3" t="s">
        <v>22</v>
      </c>
      <c r="F18" s="3" t="s">
        <v>508</v>
      </c>
      <c r="G18" s="3" t="s">
        <v>509</v>
      </c>
      <c r="H18" s="5">
        <v>17812.5</v>
      </c>
      <c r="I18" s="4">
        <v>42780</v>
      </c>
      <c r="J18" s="4">
        <v>42780</v>
      </c>
      <c r="K18" s="4">
        <v>42780</v>
      </c>
      <c r="L18" s="3" t="s">
        <v>31</v>
      </c>
      <c r="M18" s="3" t="s">
        <v>26</v>
      </c>
      <c r="N18" s="4" t="s">
        <v>60</v>
      </c>
      <c r="O18" s="3" t="s">
        <v>510</v>
      </c>
      <c r="P18" s="3" t="s">
        <v>26</v>
      </c>
    </row>
    <row r="19" spans="1:16" x14ac:dyDescent="0.25">
      <c r="A19" s="3" t="s">
        <v>18</v>
      </c>
      <c r="B19" s="3" t="s">
        <v>19</v>
      </c>
      <c r="C19" s="3" t="s">
        <v>105</v>
      </c>
      <c r="D19" s="3" t="s">
        <v>20</v>
      </c>
      <c r="E19" s="3" t="s">
        <v>22</v>
      </c>
      <c r="F19" s="3" t="s">
        <v>511</v>
      </c>
      <c r="G19" s="3" t="s">
        <v>512</v>
      </c>
      <c r="H19" s="5">
        <v>33802</v>
      </c>
      <c r="I19" s="4">
        <v>42794</v>
      </c>
      <c r="J19" s="4">
        <v>42794</v>
      </c>
      <c r="K19" s="4">
        <v>42794</v>
      </c>
      <c r="L19" s="3" t="s">
        <v>31</v>
      </c>
      <c r="M19" s="3" t="s">
        <v>26</v>
      </c>
      <c r="N19" s="4" t="s">
        <v>60</v>
      </c>
      <c r="O19" s="3" t="s">
        <v>513</v>
      </c>
      <c r="P19" s="3" t="s">
        <v>26</v>
      </c>
    </row>
    <row r="20" spans="1:16" x14ac:dyDescent="0.25">
      <c r="A20" s="3" t="s">
        <v>18</v>
      </c>
      <c r="B20" s="3" t="s">
        <v>19</v>
      </c>
      <c r="C20" s="3" t="s">
        <v>105</v>
      </c>
      <c r="D20" s="3" t="s">
        <v>21</v>
      </c>
      <c r="E20" s="3" t="s">
        <v>22</v>
      </c>
      <c r="F20" s="3" t="s">
        <v>384</v>
      </c>
      <c r="G20" s="3" t="s">
        <v>514</v>
      </c>
      <c r="H20" s="5">
        <v>14300</v>
      </c>
      <c r="I20" s="4">
        <v>42775</v>
      </c>
      <c r="J20" s="4">
        <v>42775</v>
      </c>
      <c r="K20" s="4">
        <v>42775</v>
      </c>
      <c r="L20" s="3" t="s">
        <v>31</v>
      </c>
      <c r="M20" s="3" t="s">
        <v>26</v>
      </c>
      <c r="N20" s="4" t="s">
        <v>515</v>
      </c>
      <c r="O20" s="3" t="s">
        <v>516</v>
      </c>
      <c r="P20" s="3" t="s">
        <v>26</v>
      </c>
    </row>
  </sheetData>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13"/>
  <sheetViews>
    <sheetView topLeftCell="H1" workbookViewId="0">
      <selection sqref="A1:P5"/>
    </sheetView>
  </sheetViews>
  <sheetFormatPr defaultRowHeight="15" x14ac:dyDescent="0.25"/>
  <cols>
    <col min="5" max="5" width="9.140625" customWidth="1"/>
    <col min="6" max="6" width="11.28515625" customWidth="1"/>
    <col min="7" max="7" width="28.140625" customWidth="1"/>
    <col min="8" max="8" width="11.28515625" customWidth="1"/>
    <col min="9" max="9" width="10.42578125" customWidth="1"/>
    <col min="10" max="11" width="12" customWidth="1"/>
    <col min="12" max="12" width="11.5703125" customWidth="1"/>
    <col min="13" max="13" width="9.140625" customWidth="1"/>
    <col min="14" max="14" width="30.140625" customWidth="1"/>
    <col min="15" max="15" width="34.85546875" customWidth="1"/>
  </cols>
  <sheetData>
    <row r="1" spans="1:16" x14ac:dyDescent="0.25">
      <c r="A1" s="1" t="s">
        <v>517</v>
      </c>
      <c r="F1" t="s">
        <v>1</v>
      </c>
    </row>
    <row r="3" spans="1:16" x14ac:dyDescent="0.25">
      <c r="A3" s="2" t="s">
        <v>2</v>
      </c>
      <c r="B3" s="2" t="s">
        <v>3</v>
      </c>
      <c r="C3" s="2" t="s">
        <v>4</v>
      </c>
      <c r="D3" s="2" t="s">
        <v>5</v>
      </c>
      <c r="E3" s="2" t="s">
        <v>6</v>
      </c>
      <c r="F3" s="2" t="s">
        <v>7</v>
      </c>
      <c r="G3" s="2" t="s">
        <v>8</v>
      </c>
      <c r="H3" s="2" t="s">
        <v>9</v>
      </c>
      <c r="I3" s="2" t="s">
        <v>10</v>
      </c>
      <c r="J3" s="2" t="s">
        <v>11</v>
      </c>
      <c r="K3" s="2" t="s">
        <v>12</v>
      </c>
      <c r="L3" s="2" t="s">
        <v>13</v>
      </c>
      <c r="M3" s="2" t="s">
        <v>14</v>
      </c>
      <c r="N3" s="2" t="s">
        <v>15</v>
      </c>
      <c r="O3" s="2" t="s">
        <v>16</v>
      </c>
      <c r="P3" s="2" t="s">
        <v>17</v>
      </c>
    </row>
    <row r="4" spans="1:16" x14ac:dyDescent="0.25">
      <c r="A4" s="3" t="s">
        <v>18</v>
      </c>
      <c r="B4" s="3" t="s">
        <v>19</v>
      </c>
      <c r="C4" s="3" t="s">
        <v>105</v>
      </c>
      <c r="D4" s="3" t="s">
        <v>20</v>
      </c>
      <c r="E4" s="3" t="s">
        <v>22</v>
      </c>
      <c r="F4" s="3" t="s">
        <v>518</v>
      </c>
      <c r="G4" s="3" t="s">
        <v>519</v>
      </c>
      <c r="H4" s="5">
        <v>27032</v>
      </c>
      <c r="I4" s="4">
        <v>42819</v>
      </c>
      <c r="J4" s="4">
        <v>43183</v>
      </c>
      <c r="K4" s="4">
        <v>43132</v>
      </c>
      <c r="L4" s="3" t="s">
        <v>31</v>
      </c>
      <c r="M4" s="3" t="s">
        <v>26</v>
      </c>
      <c r="N4" s="3" t="s">
        <v>32</v>
      </c>
      <c r="O4" s="3" t="s">
        <v>520</v>
      </c>
      <c r="P4" s="3" t="s">
        <v>188</v>
      </c>
    </row>
    <row r="5" spans="1:16" x14ac:dyDescent="0.25">
      <c r="A5" s="3" t="s">
        <v>18</v>
      </c>
      <c r="B5" s="3" t="s">
        <v>19</v>
      </c>
      <c r="C5" s="3" t="s">
        <v>105</v>
      </c>
      <c r="D5" s="3" t="s">
        <v>20</v>
      </c>
      <c r="E5" s="3" t="s">
        <v>22</v>
      </c>
      <c r="F5" s="3" t="s">
        <v>521</v>
      </c>
      <c r="G5" s="3" t="s">
        <v>522</v>
      </c>
      <c r="H5" s="5">
        <v>10909.87</v>
      </c>
      <c r="I5" s="4">
        <v>42808</v>
      </c>
      <c r="J5" s="4">
        <v>42808</v>
      </c>
      <c r="K5" s="4">
        <v>42808</v>
      </c>
      <c r="L5" s="3" t="s">
        <v>31</v>
      </c>
      <c r="M5" s="3" t="s">
        <v>26</v>
      </c>
      <c r="N5" s="3" t="s">
        <v>523</v>
      </c>
      <c r="O5" s="4" t="s">
        <v>205</v>
      </c>
      <c r="P5" s="3" t="s">
        <v>188</v>
      </c>
    </row>
    <row r="6" spans="1:16" x14ac:dyDescent="0.25">
      <c r="A6" s="3" t="s">
        <v>18</v>
      </c>
      <c r="B6" s="3" t="s">
        <v>19</v>
      </c>
      <c r="C6" s="3" t="s">
        <v>105</v>
      </c>
      <c r="D6" s="3" t="s">
        <v>20</v>
      </c>
      <c r="E6" s="3" t="s">
        <v>22</v>
      </c>
      <c r="F6" s="3" t="s">
        <v>524</v>
      </c>
      <c r="G6" s="3" t="s">
        <v>525</v>
      </c>
      <c r="H6" s="5">
        <v>6304.56</v>
      </c>
      <c r="I6" s="4">
        <v>42808</v>
      </c>
      <c r="J6" s="4">
        <v>42808</v>
      </c>
      <c r="K6" s="4">
        <v>42808</v>
      </c>
      <c r="L6" s="3" t="s">
        <v>31</v>
      </c>
      <c r="M6" s="3" t="s">
        <v>26</v>
      </c>
      <c r="N6" s="3" t="s">
        <v>526</v>
      </c>
      <c r="O6" s="4" t="s">
        <v>205</v>
      </c>
      <c r="P6" s="3" t="s">
        <v>188</v>
      </c>
    </row>
    <row r="7" spans="1:16" x14ac:dyDescent="0.25">
      <c r="A7" s="3" t="s">
        <v>18</v>
      </c>
      <c r="B7" s="3" t="s">
        <v>19</v>
      </c>
      <c r="C7" s="3" t="s">
        <v>105</v>
      </c>
      <c r="D7" s="3" t="s">
        <v>20</v>
      </c>
      <c r="E7" s="3" t="s">
        <v>22</v>
      </c>
      <c r="F7" s="3" t="s">
        <v>527</v>
      </c>
      <c r="G7" s="3" t="s">
        <v>528</v>
      </c>
      <c r="H7" s="5">
        <v>36600</v>
      </c>
      <c r="I7" s="4">
        <v>42802</v>
      </c>
      <c r="J7" s="4">
        <v>42802</v>
      </c>
      <c r="K7" s="4">
        <v>42802</v>
      </c>
      <c r="L7" s="3" t="s">
        <v>31</v>
      </c>
      <c r="M7" s="3" t="s">
        <v>26</v>
      </c>
      <c r="N7" s="3" t="s">
        <v>60</v>
      </c>
      <c r="O7" s="4" t="s">
        <v>529</v>
      </c>
      <c r="P7" s="3" t="s">
        <v>188</v>
      </c>
    </row>
    <row r="8" spans="1:16" x14ac:dyDescent="0.25">
      <c r="A8" s="3" t="s">
        <v>18</v>
      </c>
      <c r="B8" s="3" t="s">
        <v>19</v>
      </c>
      <c r="C8" s="3" t="s">
        <v>105</v>
      </c>
      <c r="D8" s="3" t="s">
        <v>21</v>
      </c>
      <c r="E8" s="3" t="s">
        <v>22</v>
      </c>
      <c r="F8" s="3" t="s">
        <v>530</v>
      </c>
      <c r="G8" s="3" t="s">
        <v>531</v>
      </c>
      <c r="H8" s="5">
        <v>18444</v>
      </c>
      <c r="I8" s="4">
        <v>42823</v>
      </c>
      <c r="J8" s="4">
        <v>42823</v>
      </c>
      <c r="K8" s="4">
        <v>42823</v>
      </c>
      <c r="L8" s="3" t="s">
        <v>31</v>
      </c>
      <c r="M8" s="3" t="s">
        <v>26</v>
      </c>
      <c r="N8" s="3" t="s">
        <v>32</v>
      </c>
      <c r="O8" s="4" t="s">
        <v>532</v>
      </c>
      <c r="P8" s="3" t="s">
        <v>188</v>
      </c>
    </row>
    <row r="9" spans="1:16" x14ac:dyDescent="0.25">
      <c r="A9" s="3" t="s">
        <v>18</v>
      </c>
      <c r="B9" s="3" t="s">
        <v>19</v>
      </c>
      <c r="C9" s="3" t="s">
        <v>105</v>
      </c>
      <c r="D9" s="3" t="s">
        <v>21</v>
      </c>
      <c r="E9" s="3" t="s">
        <v>22</v>
      </c>
      <c r="F9" s="3" t="s">
        <v>530</v>
      </c>
      <c r="G9" s="3" t="s">
        <v>533</v>
      </c>
      <c r="H9" s="5">
        <v>16005</v>
      </c>
      <c r="I9" s="4">
        <v>42823</v>
      </c>
      <c r="J9" s="4">
        <v>42823</v>
      </c>
      <c r="K9" s="4">
        <v>42823</v>
      </c>
      <c r="L9" s="3" t="s">
        <v>31</v>
      </c>
      <c r="M9" s="3" t="s">
        <v>26</v>
      </c>
      <c r="N9" s="4" t="s">
        <v>32</v>
      </c>
      <c r="O9" s="4" t="s">
        <v>532</v>
      </c>
      <c r="P9" s="3" t="s">
        <v>188</v>
      </c>
    </row>
    <row r="10" spans="1:16" x14ac:dyDescent="0.25">
      <c r="A10" s="3" t="s">
        <v>18</v>
      </c>
      <c r="B10" s="3" t="s">
        <v>19</v>
      </c>
      <c r="C10" s="3" t="s">
        <v>105</v>
      </c>
      <c r="D10" s="3" t="s">
        <v>20</v>
      </c>
      <c r="E10" s="3" t="s">
        <v>22</v>
      </c>
      <c r="F10" s="3" t="s">
        <v>534</v>
      </c>
      <c r="G10" s="3" t="s">
        <v>535</v>
      </c>
      <c r="H10" s="5">
        <v>9128.36</v>
      </c>
      <c r="I10" s="4">
        <v>42823</v>
      </c>
      <c r="J10" s="4">
        <v>42823</v>
      </c>
      <c r="K10" s="4">
        <v>42823</v>
      </c>
      <c r="L10" s="3" t="s">
        <v>31</v>
      </c>
      <c r="M10" s="3" t="s">
        <v>26</v>
      </c>
      <c r="N10" s="4" t="s">
        <v>32</v>
      </c>
      <c r="O10" t="s">
        <v>536</v>
      </c>
      <c r="P10" s="3" t="s">
        <v>188</v>
      </c>
    </row>
    <row r="11" spans="1:16" x14ac:dyDescent="0.25">
      <c r="A11" s="3" t="s">
        <v>18</v>
      </c>
      <c r="B11" s="3" t="s">
        <v>19</v>
      </c>
      <c r="C11" s="3" t="s">
        <v>105</v>
      </c>
      <c r="D11" s="3" t="s">
        <v>21</v>
      </c>
      <c r="E11" s="3" t="s">
        <v>22</v>
      </c>
      <c r="F11" s="3" t="s">
        <v>537</v>
      </c>
      <c r="G11" s="3" t="s">
        <v>538</v>
      </c>
      <c r="H11" s="5">
        <v>10455</v>
      </c>
      <c r="I11" s="4">
        <v>42801</v>
      </c>
      <c r="J11" s="4">
        <v>42801</v>
      </c>
      <c r="K11" s="4">
        <v>42801</v>
      </c>
      <c r="L11" s="3" t="s">
        <v>31</v>
      </c>
      <c r="M11" s="3" t="s">
        <v>26</v>
      </c>
      <c r="N11" s="4" t="s">
        <v>539</v>
      </c>
      <c r="O11" s="4" t="s">
        <v>540</v>
      </c>
      <c r="P11" s="3" t="s">
        <v>188</v>
      </c>
    </row>
    <row r="12" spans="1:16" x14ac:dyDescent="0.25">
      <c r="A12" s="3" t="s">
        <v>18</v>
      </c>
      <c r="B12" s="3" t="s">
        <v>19</v>
      </c>
      <c r="C12" s="3" t="s">
        <v>105</v>
      </c>
      <c r="D12" s="3" t="s">
        <v>20</v>
      </c>
      <c r="E12" s="3" t="s">
        <v>22</v>
      </c>
      <c r="F12" s="3" t="s">
        <v>534</v>
      </c>
      <c r="G12" s="3" t="s">
        <v>541</v>
      </c>
      <c r="H12" s="5">
        <v>20427.63</v>
      </c>
      <c r="I12" s="4">
        <v>42823</v>
      </c>
      <c r="J12" s="4">
        <v>42823</v>
      </c>
      <c r="K12" s="4">
        <v>42823</v>
      </c>
      <c r="L12" s="3" t="s">
        <v>31</v>
      </c>
      <c r="M12" s="3" t="s">
        <v>26</v>
      </c>
      <c r="N12" s="4" t="s">
        <v>32</v>
      </c>
      <c r="O12" s="4" t="s">
        <v>536</v>
      </c>
      <c r="P12" s="3" t="s">
        <v>188</v>
      </c>
    </row>
    <row r="13" spans="1:16" x14ac:dyDescent="0.25">
      <c r="A13" s="3" t="s">
        <v>18</v>
      </c>
      <c r="B13" s="3" t="s">
        <v>19</v>
      </c>
      <c r="C13" s="3" t="s">
        <v>105</v>
      </c>
      <c r="D13" s="3" t="s">
        <v>20</v>
      </c>
      <c r="E13" s="3" t="s">
        <v>22</v>
      </c>
      <c r="F13" s="3" t="s">
        <v>542</v>
      </c>
      <c r="G13" s="3" t="s">
        <v>543</v>
      </c>
      <c r="H13" s="5">
        <v>71260.5</v>
      </c>
      <c r="I13" s="4">
        <v>42800</v>
      </c>
      <c r="J13" s="4">
        <v>42800</v>
      </c>
      <c r="K13" s="4">
        <v>42800</v>
      </c>
      <c r="L13" s="3" t="s">
        <v>31</v>
      </c>
      <c r="M13" s="3" t="s">
        <v>26</v>
      </c>
      <c r="N13" s="4" t="s">
        <v>32</v>
      </c>
      <c r="O13" s="4" t="s">
        <v>198</v>
      </c>
      <c r="P13" s="3" t="s">
        <v>188</v>
      </c>
    </row>
  </sheetData>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21"/>
  <sheetViews>
    <sheetView workbookViewId="0">
      <selection activeCell="G4" sqref="G4"/>
    </sheetView>
  </sheetViews>
  <sheetFormatPr defaultRowHeight="15" x14ac:dyDescent="0.25"/>
  <cols>
    <col min="1" max="3" width="16.140625" customWidth="1"/>
    <col min="5" max="5" width="9.140625" customWidth="1"/>
    <col min="6" max="6" width="16.42578125" customWidth="1"/>
    <col min="7" max="7" width="22.7109375" customWidth="1"/>
    <col min="8" max="8" width="12.28515625" customWidth="1"/>
    <col min="9" max="11" width="10.5703125" customWidth="1"/>
    <col min="12" max="13" width="9.140625" customWidth="1"/>
    <col min="14" max="14" width="25.85546875" customWidth="1"/>
    <col min="15" max="15" width="32.42578125" customWidth="1"/>
  </cols>
  <sheetData>
    <row r="1" spans="1:16" x14ac:dyDescent="0.25">
      <c r="A1" s="1" t="s">
        <v>544</v>
      </c>
      <c r="F1" t="s">
        <v>1</v>
      </c>
    </row>
    <row r="3" spans="1:16" x14ac:dyDescent="0.25">
      <c r="A3" s="2" t="s">
        <v>2</v>
      </c>
      <c r="B3" s="2" t="s">
        <v>3</v>
      </c>
      <c r="C3" s="2" t="s">
        <v>4</v>
      </c>
      <c r="D3" s="2" t="s">
        <v>5</v>
      </c>
      <c r="E3" s="2" t="s">
        <v>6</v>
      </c>
      <c r="F3" s="2" t="s">
        <v>7</v>
      </c>
      <c r="G3" s="2" t="s">
        <v>8</v>
      </c>
      <c r="H3" s="2" t="s">
        <v>9</v>
      </c>
      <c r="I3" s="2" t="s">
        <v>10</v>
      </c>
      <c r="J3" s="2" t="s">
        <v>11</v>
      </c>
      <c r="K3" s="2" t="s">
        <v>12</v>
      </c>
      <c r="L3" s="2" t="s">
        <v>13</v>
      </c>
      <c r="M3" s="2" t="s">
        <v>14</v>
      </c>
      <c r="N3" s="2" t="s">
        <v>15</v>
      </c>
      <c r="O3" s="2" t="s">
        <v>16</v>
      </c>
      <c r="P3" s="2" t="s">
        <v>17</v>
      </c>
    </row>
    <row r="4" spans="1:16" x14ac:dyDescent="0.25">
      <c r="A4" s="3" t="s">
        <v>18</v>
      </c>
      <c r="B4" s="3" t="s">
        <v>19</v>
      </c>
      <c r="C4" s="3" t="s">
        <v>545</v>
      </c>
      <c r="D4" s="3" t="s">
        <v>20</v>
      </c>
      <c r="E4" s="3" t="s">
        <v>22</v>
      </c>
      <c r="F4" s="3" t="s">
        <v>546</v>
      </c>
      <c r="G4" s="3" t="s">
        <v>547</v>
      </c>
      <c r="H4" s="5">
        <v>28700</v>
      </c>
      <c r="I4" s="4">
        <v>42852</v>
      </c>
      <c r="J4" s="4">
        <v>43216</v>
      </c>
      <c r="K4" s="4">
        <v>43191</v>
      </c>
      <c r="L4" s="3" t="s">
        <v>31</v>
      </c>
      <c r="M4" s="3" t="s">
        <v>26</v>
      </c>
      <c r="N4" s="3" t="s">
        <v>548</v>
      </c>
      <c r="O4" s="3" t="s">
        <v>549</v>
      </c>
      <c r="P4" s="3" t="s">
        <v>26</v>
      </c>
    </row>
    <row r="5" spans="1:16" x14ac:dyDescent="0.25">
      <c r="A5" s="3" t="s">
        <v>18</v>
      </c>
      <c r="B5" s="3" t="s">
        <v>19</v>
      </c>
      <c r="C5" s="3" t="s">
        <v>545</v>
      </c>
      <c r="D5" s="3" t="s">
        <v>21</v>
      </c>
      <c r="E5" s="3" t="s">
        <v>22</v>
      </c>
      <c r="F5" s="3" t="s">
        <v>550</v>
      </c>
      <c r="G5" s="3" t="s">
        <v>551</v>
      </c>
      <c r="H5" s="5">
        <v>45500</v>
      </c>
      <c r="I5" s="4">
        <v>42826</v>
      </c>
      <c r="J5" s="4">
        <v>43206</v>
      </c>
      <c r="K5" s="4">
        <v>43157</v>
      </c>
      <c r="L5" s="3" t="s">
        <v>31</v>
      </c>
      <c r="M5" s="3" t="s">
        <v>26</v>
      </c>
      <c r="N5" s="3" t="s">
        <v>32</v>
      </c>
      <c r="O5" s="4" t="s">
        <v>552</v>
      </c>
      <c r="P5" s="3" t="s">
        <v>26</v>
      </c>
    </row>
    <row r="6" spans="1:16" x14ac:dyDescent="0.25">
      <c r="A6" s="3" t="s">
        <v>18</v>
      </c>
      <c r="B6" s="3" t="s">
        <v>19</v>
      </c>
      <c r="C6" s="3" t="s">
        <v>545</v>
      </c>
      <c r="D6" s="3" t="s">
        <v>20</v>
      </c>
      <c r="E6" s="3" t="s">
        <v>22</v>
      </c>
      <c r="F6" s="3" t="s">
        <v>553</v>
      </c>
      <c r="G6" s="3" t="s">
        <v>554</v>
      </c>
      <c r="H6" s="5">
        <v>60000</v>
      </c>
      <c r="I6" s="4">
        <v>42852</v>
      </c>
      <c r="J6" s="4">
        <v>42882</v>
      </c>
      <c r="K6" s="4">
        <v>42882</v>
      </c>
      <c r="L6" s="3" t="s">
        <v>31</v>
      </c>
      <c r="M6" s="3" t="s">
        <v>26</v>
      </c>
      <c r="N6" s="3" t="s">
        <v>32</v>
      </c>
      <c r="O6" s="3" t="s">
        <v>555</v>
      </c>
      <c r="P6" s="3" t="s">
        <v>26</v>
      </c>
    </row>
    <row r="7" spans="1:16" x14ac:dyDescent="0.25">
      <c r="A7" s="3" t="s">
        <v>18</v>
      </c>
      <c r="B7" s="3" t="s">
        <v>19</v>
      </c>
      <c r="C7" s="3" t="s">
        <v>545</v>
      </c>
      <c r="D7" s="3" t="s">
        <v>20</v>
      </c>
      <c r="E7" s="3" t="s">
        <v>22</v>
      </c>
      <c r="F7" s="3" t="s">
        <v>556</v>
      </c>
      <c r="G7" s="3" t="s">
        <v>557</v>
      </c>
      <c r="H7" s="5">
        <v>175978.05</v>
      </c>
      <c r="I7" s="4">
        <v>42853</v>
      </c>
      <c r="J7" s="4">
        <v>43217</v>
      </c>
      <c r="K7" s="4">
        <v>43132</v>
      </c>
      <c r="L7" s="3" t="s">
        <v>102</v>
      </c>
      <c r="M7" s="3" t="s">
        <v>26</v>
      </c>
      <c r="N7" s="3" t="s">
        <v>32</v>
      </c>
      <c r="O7" s="3" t="s">
        <v>174</v>
      </c>
      <c r="P7" s="3" t="s">
        <v>26</v>
      </c>
    </row>
    <row r="8" spans="1:16" x14ac:dyDescent="0.25">
      <c r="A8" s="3" t="s">
        <v>18</v>
      </c>
      <c r="B8" s="3" t="s">
        <v>19</v>
      </c>
      <c r="C8" s="3" t="s">
        <v>545</v>
      </c>
      <c r="D8" s="3" t="s">
        <v>21</v>
      </c>
      <c r="E8" s="3" t="s">
        <v>22</v>
      </c>
      <c r="F8" s="3" t="s">
        <v>558</v>
      </c>
      <c r="G8" s="3" t="s">
        <v>559</v>
      </c>
      <c r="H8" s="5">
        <v>22116</v>
      </c>
      <c r="I8" s="4">
        <v>42832</v>
      </c>
      <c r="J8" s="4">
        <v>42832</v>
      </c>
      <c r="K8" s="4">
        <v>42832</v>
      </c>
      <c r="L8" s="3" t="s">
        <v>31</v>
      </c>
      <c r="M8" s="3" t="s">
        <v>26</v>
      </c>
      <c r="N8" s="3" t="s">
        <v>27</v>
      </c>
      <c r="O8" s="3" t="s">
        <v>159</v>
      </c>
      <c r="P8" s="3" t="s">
        <v>26</v>
      </c>
    </row>
    <row r="9" spans="1:16" x14ac:dyDescent="0.25">
      <c r="A9" s="3" t="s">
        <v>18</v>
      </c>
      <c r="B9" s="3" t="s">
        <v>19</v>
      </c>
      <c r="C9" s="3" t="s">
        <v>545</v>
      </c>
      <c r="D9" s="3" t="s">
        <v>21</v>
      </c>
      <c r="E9" s="3" t="s">
        <v>22</v>
      </c>
      <c r="F9" s="3" t="s">
        <v>560</v>
      </c>
      <c r="G9" s="3" t="s">
        <v>561</v>
      </c>
      <c r="H9" s="5">
        <v>6040</v>
      </c>
      <c r="I9" s="4">
        <v>42832</v>
      </c>
      <c r="J9" s="4">
        <v>42832</v>
      </c>
      <c r="K9" s="4">
        <v>42832</v>
      </c>
      <c r="L9" s="3" t="s">
        <v>31</v>
      </c>
      <c r="M9" s="3" t="s">
        <v>26</v>
      </c>
      <c r="N9" s="3" t="s">
        <v>27</v>
      </c>
      <c r="O9" s="3" t="s">
        <v>562</v>
      </c>
      <c r="P9" s="3" t="s">
        <v>26</v>
      </c>
    </row>
    <row r="10" spans="1:16" x14ac:dyDescent="0.25">
      <c r="A10" s="3" t="s">
        <v>18</v>
      </c>
      <c r="B10" s="3" t="s">
        <v>19</v>
      </c>
      <c r="C10" s="3" t="s">
        <v>545</v>
      </c>
      <c r="D10" s="3" t="s">
        <v>21</v>
      </c>
      <c r="E10" s="3" t="s">
        <v>22</v>
      </c>
      <c r="F10" s="3" t="s">
        <v>563</v>
      </c>
      <c r="G10" s="3" t="s">
        <v>564</v>
      </c>
      <c r="H10" s="5">
        <v>5821.47</v>
      </c>
      <c r="I10" s="4">
        <v>42843</v>
      </c>
      <c r="J10" s="4">
        <v>42843</v>
      </c>
      <c r="K10" s="4">
        <v>42843</v>
      </c>
      <c r="L10" s="3" t="s">
        <v>31</v>
      </c>
      <c r="M10" s="3" t="s">
        <v>26</v>
      </c>
      <c r="N10" s="3" t="s">
        <v>137</v>
      </c>
      <c r="O10" s="3" t="s">
        <v>565</v>
      </c>
      <c r="P10" s="3" t="s">
        <v>26</v>
      </c>
    </row>
    <row r="11" spans="1:16" x14ac:dyDescent="0.25">
      <c r="A11" s="3" t="s">
        <v>18</v>
      </c>
      <c r="B11" s="3" t="s">
        <v>19</v>
      </c>
      <c r="C11" s="3" t="s">
        <v>545</v>
      </c>
      <c r="D11" s="3" t="s">
        <v>20</v>
      </c>
      <c r="E11" s="3" t="s">
        <v>22</v>
      </c>
      <c r="F11" s="3" t="s">
        <v>566</v>
      </c>
      <c r="G11" s="3" t="s">
        <v>126</v>
      </c>
      <c r="H11" s="5">
        <v>7000</v>
      </c>
      <c r="I11" s="4">
        <v>42831</v>
      </c>
      <c r="J11" s="4">
        <v>42831</v>
      </c>
      <c r="K11" s="4">
        <v>42831</v>
      </c>
      <c r="L11" s="3" t="s">
        <v>31</v>
      </c>
      <c r="M11" s="3" t="s">
        <v>26</v>
      </c>
      <c r="N11" s="3" t="s">
        <v>567</v>
      </c>
      <c r="O11" s="3" t="s">
        <v>568</v>
      </c>
      <c r="P11" s="3" t="s">
        <v>26</v>
      </c>
    </row>
    <row r="12" spans="1:16" x14ac:dyDescent="0.25">
      <c r="A12" s="3" t="s">
        <v>18</v>
      </c>
      <c r="B12" s="3" t="s">
        <v>19</v>
      </c>
      <c r="C12" s="3" t="s">
        <v>545</v>
      </c>
      <c r="D12" s="3" t="s">
        <v>20</v>
      </c>
      <c r="E12" s="3" t="s">
        <v>22</v>
      </c>
      <c r="F12" s="3" t="s">
        <v>569</v>
      </c>
      <c r="G12" s="3" t="s">
        <v>126</v>
      </c>
      <c r="H12" s="5">
        <v>7000</v>
      </c>
      <c r="I12" s="4">
        <v>42836</v>
      </c>
      <c r="J12" s="4">
        <v>42836</v>
      </c>
      <c r="K12" s="4">
        <v>42836</v>
      </c>
      <c r="L12" s="3" t="s">
        <v>31</v>
      </c>
      <c r="M12" s="3" t="s">
        <v>26</v>
      </c>
      <c r="N12" s="3" t="s">
        <v>570</v>
      </c>
      <c r="O12" s="3" t="s">
        <v>128</v>
      </c>
      <c r="P12" s="3" t="s">
        <v>26</v>
      </c>
    </row>
    <row r="13" spans="1:16" x14ac:dyDescent="0.25">
      <c r="A13" s="3" t="s">
        <v>18</v>
      </c>
      <c r="B13" s="3" t="s">
        <v>19</v>
      </c>
      <c r="C13" s="3" t="s">
        <v>545</v>
      </c>
      <c r="D13" s="3" t="s">
        <v>20</v>
      </c>
      <c r="E13" s="3" t="s">
        <v>22</v>
      </c>
      <c r="F13" s="3" t="s">
        <v>571</v>
      </c>
      <c r="G13" s="3" t="s">
        <v>572</v>
      </c>
      <c r="H13" s="5">
        <v>7000</v>
      </c>
      <c r="I13" s="4">
        <v>42846</v>
      </c>
      <c r="J13" s="4">
        <v>42846</v>
      </c>
      <c r="K13" s="4">
        <v>42846</v>
      </c>
      <c r="L13" s="3" t="s">
        <v>31</v>
      </c>
      <c r="M13" s="3" t="s">
        <v>26</v>
      </c>
      <c r="N13" s="3" t="s">
        <v>573</v>
      </c>
      <c r="O13" s="3" t="s">
        <v>128</v>
      </c>
      <c r="P13" s="3" t="s">
        <v>26</v>
      </c>
    </row>
    <row r="14" spans="1:16" x14ac:dyDescent="0.25">
      <c r="A14" s="3" t="s">
        <v>18</v>
      </c>
      <c r="B14" s="3" t="s">
        <v>19</v>
      </c>
      <c r="C14" s="3" t="s">
        <v>545</v>
      </c>
      <c r="D14" s="3" t="s">
        <v>21</v>
      </c>
      <c r="E14" s="3" t="s">
        <v>22</v>
      </c>
      <c r="F14" s="3" t="s">
        <v>574</v>
      </c>
      <c r="G14" s="3" t="s">
        <v>501</v>
      </c>
      <c r="H14" s="5">
        <v>9000</v>
      </c>
      <c r="I14" s="4">
        <v>42852</v>
      </c>
      <c r="J14" s="4">
        <v>42852</v>
      </c>
      <c r="K14" s="4">
        <v>42852</v>
      </c>
      <c r="L14" s="3" t="s">
        <v>31</v>
      </c>
      <c r="M14" s="3" t="s">
        <v>26</v>
      </c>
      <c r="N14" s="3" t="s">
        <v>575</v>
      </c>
      <c r="O14" s="3" t="s">
        <v>405</v>
      </c>
      <c r="P14" s="3" t="s">
        <v>26</v>
      </c>
    </row>
    <row r="15" spans="1:16" x14ac:dyDescent="0.25">
      <c r="A15" s="3" t="s">
        <v>18</v>
      </c>
      <c r="B15" s="3" t="s">
        <v>19</v>
      </c>
      <c r="C15" s="3" t="s">
        <v>545</v>
      </c>
      <c r="D15" s="3" t="s">
        <v>21</v>
      </c>
      <c r="E15" s="3" t="s">
        <v>22</v>
      </c>
      <c r="F15" s="3" t="s">
        <v>576</v>
      </c>
      <c r="G15" s="3" t="s">
        <v>501</v>
      </c>
      <c r="H15" s="5">
        <v>9434</v>
      </c>
      <c r="I15" s="4">
        <v>42852</v>
      </c>
      <c r="J15" s="4">
        <v>42852</v>
      </c>
      <c r="K15" s="4">
        <v>42852</v>
      </c>
      <c r="L15" s="3" t="s">
        <v>31</v>
      </c>
      <c r="M15" s="3" t="s">
        <v>26</v>
      </c>
      <c r="N15" s="3" t="s">
        <v>575</v>
      </c>
      <c r="O15" s="3" t="s">
        <v>405</v>
      </c>
      <c r="P15" s="3" t="s">
        <v>26</v>
      </c>
    </row>
    <row r="16" spans="1:16" x14ac:dyDescent="0.25">
      <c r="A16" s="3" t="s">
        <v>18</v>
      </c>
      <c r="B16" s="3" t="s">
        <v>19</v>
      </c>
      <c r="C16" s="3" t="s">
        <v>545</v>
      </c>
      <c r="D16" s="3" t="s">
        <v>20</v>
      </c>
      <c r="E16" s="3" t="s">
        <v>22</v>
      </c>
      <c r="F16" s="3" t="s">
        <v>577</v>
      </c>
      <c r="G16" s="3" t="s">
        <v>578</v>
      </c>
      <c r="H16" s="5">
        <v>14169.6</v>
      </c>
      <c r="I16" s="4">
        <v>42838</v>
      </c>
      <c r="J16" s="4">
        <v>42838</v>
      </c>
      <c r="K16" s="4">
        <v>42838</v>
      </c>
      <c r="L16" s="3" t="s">
        <v>31</v>
      </c>
      <c r="M16" s="3" t="s">
        <v>26</v>
      </c>
      <c r="N16" s="3" t="s">
        <v>579</v>
      </c>
      <c r="O16" s="3" t="s">
        <v>580</v>
      </c>
      <c r="P16" s="3" t="s">
        <v>26</v>
      </c>
    </row>
    <row r="17" spans="1:16" x14ac:dyDescent="0.25">
      <c r="A17" s="3" t="s">
        <v>18</v>
      </c>
      <c r="B17" s="3" t="s">
        <v>19</v>
      </c>
      <c r="C17" s="3" t="s">
        <v>545</v>
      </c>
      <c r="D17" s="3" t="s">
        <v>20</v>
      </c>
      <c r="E17" s="3" t="s">
        <v>22</v>
      </c>
      <c r="F17" s="3" t="s">
        <v>581</v>
      </c>
      <c r="G17" s="3" t="s">
        <v>582</v>
      </c>
      <c r="H17" s="5">
        <v>43567.88</v>
      </c>
      <c r="I17" s="4">
        <v>42851</v>
      </c>
      <c r="J17" s="4">
        <v>42851</v>
      </c>
      <c r="K17" s="4">
        <v>42851</v>
      </c>
      <c r="L17" s="3" t="s">
        <v>31</v>
      </c>
      <c r="M17" s="3" t="s">
        <v>26</v>
      </c>
      <c r="N17" s="3" t="s">
        <v>575</v>
      </c>
      <c r="O17" s="3" t="s">
        <v>555</v>
      </c>
      <c r="P17" s="3" t="s">
        <v>26</v>
      </c>
    </row>
    <row r="18" spans="1:16" x14ac:dyDescent="0.25">
      <c r="A18" s="3" t="s">
        <v>18</v>
      </c>
      <c r="B18" s="3" t="s">
        <v>19</v>
      </c>
      <c r="C18" s="3" t="s">
        <v>545</v>
      </c>
      <c r="D18" s="3" t="s">
        <v>20</v>
      </c>
      <c r="E18" s="3" t="s">
        <v>22</v>
      </c>
      <c r="F18" s="3" t="s">
        <v>583</v>
      </c>
      <c r="G18" s="3" t="s">
        <v>584</v>
      </c>
      <c r="H18" s="5">
        <v>60410.2</v>
      </c>
      <c r="I18" s="4">
        <v>42851</v>
      </c>
      <c r="J18" s="4">
        <v>42851</v>
      </c>
      <c r="K18" s="4">
        <v>42851</v>
      </c>
      <c r="L18" s="3" t="s">
        <v>31</v>
      </c>
      <c r="M18" s="3" t="s">
        <v>26</v>
      </c>
      <c r="N18" s="3" t="s">
        <v>575</v>
      </c>
      <c r="O18" s="3" t="s">
        <v>555</v>
      </c>
      <c r="P18" s="3" t="s">
        <v>26</v>
      </c>
    </row>
    <row r="19" spans="1:16" x14ac:dyDescent="0.25">
      <c r="A19" s="3" t="s">
        <v>18</v>
      </c>
      <c r="B19" s="3" t="s">
        <v>19</v>
      </c>
      <c r="C19" s="3" t="s">
        <v>545</v>
      </c>
      <c r="D19" s="3" t="s">
        <v>20</v>
      </c>
      <c r="E19" s="3" t="s">
        <v>22</v>
      </c>
      <c r="F19" s="3" t="s">
        <v>585</v>
      </c>
      <c r="G19" s="3" t="s">
        <v>379</v>
      </c>
      <c r="H19" s="5">
        <v>60782.400000000001</v>
      </c>
      <c r="I19" s="4">
        <v>42850</v>
      </c>
      <c r="J19" s="4">
        <v>42850</v>
      </c>
      <c r="K19" s="4">
        <v>42850</v>
      </c>
      <c r="L19" s="3" t="s">
        <v>31</v>
      </c>
      <c r="M19" s="3" t="s">
        <v>26</v>
      </c>
      <c r="N19" s="3" t="s">
        <v>575</v>
      </c>
      <c r="O19" s="3" t="s">
        <v>311</v>
      </c>
      <c r="P19" s="3" t="s">
        <v>26</v>
      </c>
    </row>
    <row r="20" spans="1:16" x14ac:dyDescent="0.25">
      <c r="A20" s="3" t="s">
        <v>18</v>
      </c>
      <c r="B20" s="3" t="s">
        <v>19</v>
      </c>
      <c r="C20" s="3" t="s">
        <v>545</v>
      </c>
      <c r="D20" s="3" t="s">
        <v>20</v>
      </c>
      <c r="E20" s="3" t="s">
        <v>22</v>
      </c>
      <c r="F20" s="3" t="s">
        <v>530</v>
      </c>
      <c r="G20" s="3" t="s">
        <v>586</v>
      </c>
      <c r="H20" s="5">
        <v>10270</v>
      </c>
      <c r="I20" s="4">
        <v>42838</v>
      </c>
      <c r="J20" s="4">
        <v>42838</v>
      </c>
      <c r="K20" s="4">
        <v>42838</v>
      </c>
      <c r="L20" s="3" t="s">
        <v>31</v>
      </c>
      <c r="M20" s="3" t="s">
        <v>26</v>
      </c>
      <c r="N20" s="3" t="s">
        <v>575</v>
      </c>
      <c r="O20" s="3" t="s">
        <v>297</v>
      </c>
      <c r="P20" s="3" t="s">
        <v>26</v>
      </c>
    </row>
    <row r="21" spans="1:16" x14ac:dyDescent="0.25">
      <c r="A21" s="3" t="s">
        <v>18</v>
      </c>
      <c r="B21" s="3" t="s">
        <v>19</v>
      </c>
      <c r="C21" s="3" t="s">
        <v>545</v>
      </c>
      <c r="D21" s="3" t="s">
        <v>20</v>
      </c>
      <c r="E21" s="3" t="s">
        <v>22</v>
      </c>
      <c r="F21" s="3" t="s">
        <v>530</v>
      </c>
      <c r="G21" s="3" t="s">
        <v>587</v>
      </c>
      <c r="H21" s="5">
        <v>5240</v>
      </c>
      <c r="I21" s="4">
        <v>42838</v>
      </c>
      <c r="J21" s="4">
        <v>42838</v>
      </c>
      <c r="K21" s="4">
        <v>42838</v>
      </c>
      <c r="L21" s="3" t="s">
        <v>31</v>
      </c>
      <c r="M21" s="3" t="s">
        <v>26</v>
      </c>
      <c r="N21" s="3" t="s">
        <v>575</v>
      </c>
      <c r="O21" s="3" t="s">
        <v>297</v>
      </c>
      <c r="P21" s="3" t="s">
        <v>26</v>
      </c>
    </row>
  </sheetData>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19"/>
  <sheetViews>
    <sheetView workbookViewId="0">
      <selection activeCell="G6" sqref="G6"/>
    </sheetView>
  </sheetViews>
  <sheetFormatPr defaultRowHeight="15" x14ac:dyDescent="0.25"/>
  <cols>
    <col min="5" max="6" width="9.140625" customWidth="1"/>
    <col min="7" max="7" width="34.7109375" customWidth="1"/>
    <col min="8" max="8" width="12.5703125" customWidth="1"/>
    <col min="9" max="12" width="14.85546875" customWidth="1"/>
    <col min="13" max="13" width="8.28515625" customWidth="1"/>
    <col min="14" max="15" width="25.7109375" customWidth="1"/>
  </cols>
  <sheetData>
    <row r="1" spans="1:16" x14ac:dyDescent="0.25">
      <c r="A1" s="1" t="s">
        <v>588</v>
      </c>
      <c r="F1" t="s">
        <v>1</v>
      </c>
    </row>
    <row r="3" spans="1:16" x14ac:dyDescent="0.25">
      <c r="A3" s="2" t="s">
        <v>2</v>
      </c>
      <c r="B3" s="2" t="s">
        <v>3</v>
      </c>
      <c r="C3" s="2" t="s">
        <v>4</v>
      </c>
      <c r="D3" s="2" t="s">
        <v>5</v>
      </c>
      <c r="E3" s="2" t="s">
        <v>6</v>
      </c>
      <c r="F3" s="2" t="s">
        <v>7</v>
      </c>
      <c r="G3" s="2" t="s">
        <v>8</v>
      </c>
      <c r="H3" s="2" t="s">
        <v>9</v>
      </c>
      <c r="I3" s="2" t="s">
        <v>10</v>
      </c>
      <c r="J3" s="2" t="s">
        <v>11</v>
      </c>
      <c r="K3" s="2" t="s">
        <v>12</v>
      </c>
      <c r="L3" s="2" t="s">
        <v>13</v>
      </c>
      <c r="M3" s="2" t="s">
        <v>14</v>
      </c>
      <c r="N3" s="2" t="s">
        <v>15</v>
      </c>
      <c r="O3" s="2" t="s">
        <v>16</v>
      </c>
      <c r="P3" s="2" t="s">
        <v>17</v>
      </c>
    </row>
    <row r="4" spans="1:16" x14ac:dyDescent="0.25">
      <c r="A4" s="3" t="s">
        <v>18</v>
      </c>
      <c r="B4" s="3" t="s">
        <v>19</v>
      </c>
      <c r="C4" s="3" t="s">
        <v>20</v>
      </c>
      <c r="D4" s="3" t="s">
        <v>21</v>
      </c>
      <c r="E4" s="3" t="s">
        <v>22</v>
      </c>
      <c r="F4" s="3" t="s">
        <v>589</v>
      </c>
      <c r="G4" s="3" t="s">
        <v>590</v>
      </c>
      <c r="H4" s="5">
        <v>10000</v>
      </c>
      <c r="I4" s="4">
        <v>42856</v>
      </c>
      <c r="J4" s="4">
        <v>42865</v>
      </c>
      <c r="K4" s="4">
        <v>42865</v>
      </c>
      <c r="L4" s="3" t="s">
        <v>31</v>
      </c>
      <c r="M4" s="3" t="s">
        <v>26</v>
      </c>
      <c r="N4" s="3" t="s">
        <v>32</v>
      </c>
      <c r="O4" s="3" t="s">
        <v>591</v>
      </c>
      <c r="P4" s="3" t="s">
        <v>26</v>
      </c>
    </row>
    <row r="5" spans="1:16" x14ac:dyDescent="0.25">
      <c r="A5" s="3" t="s">
        <v>18</v>
      </c>
      <c r="B5" s="3" t="s">
        <v>19</v>
      </c>
      <c r="C5" s="3" t="s">
        <v>20</v>
      </c>
      <c r="D5" s="3"/>
      <c r="E5" s="3" t="s">
        <v>22</v>
      </c>
      <c r="F5" s="3" t="s">
        <v>592</v>
      </c>
      <c r="G5" s="3" t="s">
        <v>593</v>
      </c>
      <c r="H5" s="5">
        <v>22000</v>
      </c>
      <c r="I5" s="4">
        <v>42856</v>
      </c>
      <c r="J5" s="4">
        <v>43038</v>
      </c>
      <c r="K5" s="4">
        <v>42887</v>
      </c>
      <c r="L5" s="3" t="s">
        <v>31</v>
      </c>
      <c r="M5" s="3" t="s">
        <v>26</v>
      </c>
      <c r="N5" s="3" t="s">
        <v>594</v>
      </c>
      <c r="O5" s="3" t="s">
        <v>308</v>
      </c>
      <c r="P5" s="3" t="s">
        <v>26</v>
      </c>
    </row>
    <row r="6" spans="1:16" x14ac:dyDescent="0.25">
      <c r="A6" s="3" t="s">
        <v>18</v>
      </c>
      <c r="B6" s="3" t="s">
        <v>19</v>
      </c>
      <c r="C6" s="3" t="s">
        <v>21</v>
      </c>
      <c r="D6" s="3"/>
      <c r="E6" s="3" t="s">
        <v>22</v>
      </c>
      <c r="F6" s="3" t="s">
        <v>595</v>
      </c>
      <c r="G6" s="3" t="s">
        <v>596</v>
      </c>
      <c r="H6" s="3">
        <v>700000</v>
      </c>
      <c r="I6" s="4">
        <v>42863</v>
      </c>
      <c r="J6" s="4">
        <v>44323</v>
      </c>
      <c r="K6" s="4">
        <v>43770</v>
      </c>
      <c r="L6" s="3" t="s">
        <v>72</v>
      </c>
      <c r="M6" s="3" t="s">
        <v>26</v>
      </c>
      <c r="N6" s="3" t="s">
        <v>27</v>
      </c>
      <c r="O6" s="3" t="s">
        <v>308</v>
      </c>
      <c r="P6" s="3" t="s">
        <v>26</v>
      </c>
    </row>
    <row r="7" spans="1:16" x14ac:dyDescent="0.25">
      <c r="A7" s="3" t="s">
        <v>18</v>
      </c>
      <c r="B7" s="3" t="s">
        <v>19</v>
      </c>
      <c r="C7" s="3" t="s">
        <v>20</v>
      </c>
      <c r="D7" s="3" t="s">
        <v>21</v>
      </c>
      <c r="E7" s="3" t="s">
        <v>22</v>
      </c>
      <c r="F7" s="3" t="s">
        <v>597</v>
      </c>
      <c r="G7" s="3" t="s">
        <v>598</v>
      </c>
      <c r="H7" s="3">
        <v>93206.85</v>
      </c>
      <c r="I7" s="4">
        <v>42867</v>
      </c>
      <c r="J7" s="4">
        <v>42867</v>
      </c>
      <c r="K7" s="4">
        <v>42867</v>
      </c>
      <c r="L7" s="3" t="s">
        <v>31</v>
      </c>
      <c r="M7" s="3" t="s">
        <v>26</v>
      </c>
      <c r="N7" s="3" t="s">
        <v>27</v>
      </c>
      <c r="O7" s="3" t="s">
        <v>599</v>
      </c>
      <c r="P7" s="3" t="s">
        <v>26</v>
      </c>
    </row>
    <row r="8" spans="1:16" x14ac:dyDescent="0.25">
      <c r="A8" s="3" t="s">
        <v>18</v>
      </c>
      <c r="B8" s="3" t="s">
        <v>19</v>
      </c>
      <c r="C8" s="3" t="s">
        <v>20</v>
      </c>
      <c r="D8" s="3" t="s">
        <v>21</v>
      </c>
      <c r="E8" s="3" t="s">
        <v>22</v>
      </c>
      <c r="F8" s="3" t="s">
        <v>600</v>
      </c>
      <c r="G8" s="3" t="s">
        <v>598</v>
      </c>
      <c r="H8" s="3">
        <v>74149.27</v>
      </c>
      <c r="I8" s="4">
        <v>42867</v>
      </c>
      <c r="J8" s="4">
        <v>42867</v>
      </c>
      <c r="K8" s="4">
        <v>42867</v>
      </c>
      <c r="L8" s="3" t="s">
        <v>31</v>
      </c>
      <c r="M8" s="3" t="s">
        <v>26</v>
      </c>
      <c r="N8" s="3" t="s">
        <v>27</v>
      </c>
      <c r="O8" s="3" t="s">
        <v>599</v>
      </c>
      <c r="P8" s="3" t="s">
        <v>26</v>
      </c>
    </row>
    <row r="9" spans="1:16" x14ac:dyDescent="0.25">
      <c r="A9" s="3" t="s">
        <v>18</v>
      </c>
      <c r="B9" s="3" t="s">
        <v>19</v>
      </c>
      <c r="C9" s="3" t="s">
        <v>20</v>
      </c>
      <c r="D9" s="3" t="s">
        <v>21</v>
      </c>
      <c r="E9" s="3" t="s">
        <v>22</v>
      </c>
      <c r="F9" s="3" t="s">
        <v>601</v>
      </c>
      <c r="G9" s="3" t="s">
        <v>598</v>
      </c>
      <c r="H9" s="3">
        <v>93435.49</v>
      </c>
      <c r="I9" s="4">
        <v>42867</v>
      </c>
      <c r="J9" s="4">
        <v>42867</v>
      </c>
      <c r="K9" s="4">
        <v>42867</v>
      </c>
      <c r="L9" s="3" t="s">
        <v>31</v>
      </c>
      <c r="M9" s="3" t="s">
        <v>26</v>
      </c>
      <c r="N9" s="3" t="s">
        <v>27</v>
      </c>
      <c r="O9" s="3" t="s">
        <v>602</v>
      </c>
      <c r="P9" s="3" t="s">
        <v>26</v>
      </c>
    </row>
    <row r="10" spans="1:16" x14ac:dyDescent="0.25">
      <c r="A10" s="3" t="s">
        <v>18</v>
      </c>
      <c r="B10" s="3" t="s">
        <v>19</v>
      </c>
      <c r="C10" s="3" t="s">
        <v>20</v>
      </c>
      <c r="D10" s="3" t="s">
        <v>21</v>
      </c>
      <c r="E10" s="3" t="s">
        <v>22</v>
      </c>
      <c r="F10" s="3" t="s">
        <v>603</v>
      </c>
      <c r="G10" s="3" t="s">
        <v>604</v>
      </c>
      <c r="H10" s="3">
        <v>10500</v>
      </c>
      <c r="I10" s="4">
        <v>42864</v>
      </c>
      <c r="J10" s="4">
        <v>42864</v>
      </c>
      <c r="K10" s="4">
        <v>42864</v>
      </c>
      <c r="L10" s="3" t="s">
        <v>31</v>
      </c>
      <c r="M10" s="3" t="s">
        <v>26</v>
      </c>
      <c r="N10" s="3" t="s">
        <v>27</v>
      </c>
      <c r="O10" s="3" t="s">
        <v>605</v>
      </c>
      <c r="P10" s="3" t="s">
        <v>26</v>
      </c>
    </row>
    <row r="11" spans="1:16" x14ac:dyDescent="0.25">
      <c r="A11" s="3" t="s">
        <v>18</v>
      </c>
      <c r="B11" s="3" t="s">
        <v>19</v>
      </c>
      <c r="C11" s="3" t="s">
        <v>20</v>
      </c>
      <c r="D11" s="3" t="s">
        <v>21</v>
      </c>
      <c r="E11" s="3" t="s">
        <v>22</v>
      </c>
      <c r="F11" s="3" t="s">
        <v>606</v>
      </c>
      <c r="G11" s="3" t="s">
        <v>607</v>
      </c>
      <c r="H11" s="3">
        <v>8850</v>
      </c>
      <c r="I11" s="4">
        <v>42865</v>
      </c>
      <c r="J11" s="4">
        <v>42865</v>
      </c>
      <c r="K11" s="4">
        <v>42865</v>
      </c>
      <c r="L11" s="3" t="s">
        <v>31</v>
      </c>
      <c r="M11" s="3" t="s">
        <v>26</v>
      </c>
      <c r="N11" s="3" t="s">
        <v>27</v>
      </c>
      <c r="O11" s="3" t="s">
        <v>608</v>
      </c>
      <c r="P11" s="3" t="s">
        <v>26</v>
      </c>
    </row>
    <row r="12" spans="1:16" x14ac:dyDescent="0.25">
      <c r="A12" s="3" t="s">
        <v>18</v>
      </c>
      <c r="B12" s="3" t="s">
        <v>19</v>
      </c>
      <c r="C12" s="3" t="s">
        <v>20</v>
      </c>
      <c r="D12" s="3" t="s">
        <v>20</v>
      </c>
      <c r="E12" s="3" t="s">
        <v>22</v>
      </c>
      <c r="F12" s="3" t="s">
        <v>609</v>
      </c>
      <c r="G12" s="3" t="s">
        <v>284</v>
      </c>
      <c r="H12" s="3">
        <v>5250</v>
      </c>
      <c r="I12" s="4">
        <v>42866</v>
      </c>
      <c r="J12" s="4">
        <v>42866</v>
      </c>
      <c r="K12" s="4">
        <v>42866</v>
      </c>
      <c r="L12" s="3" t="s">
        <v>31</v>
      </c>
      <c r="M12" s="3" t="s">
        <v>26</v>
      </c>
      <c r="N12" s="3" t="s">
        <v>32</v>
      </c>
      <c r="O12" s="3" t="s">
        <v>610</v>
      </c>
      <c r="P12" s="3" t="s">
        <v>26</v>
      </c>
    </row>
    <row r="13" spans="1:16" x14ac:dyDescent="0.25">
      <c r="A13" s="3" t="s">
        <v>18</v>
      </c>
      <c r="B13" s="3" t="s">
        <v>19</v>
      </c>
      <c r="C13" s="3" t="s">
        <v>20</v>
      </c>
      <c r="D13" s="3" t="s">
        <v>20</v>
      </c>
      <c r="E13" s="3" t="s">
        <v>22</v>
      </c>
      <c r="F13" s="3" t="s">
        <v>611</v>
      </c>
      <c r="G13" s="3" t="s">
        <v>612</v>
      </c>
      <c r="H13" s="3">
        <v>8532.5400000000009</v>
      </c>
      <c r="I13" s="4">
        <v>42878</v>
      </c>
      <c r="J13" s="4">
        <v>42878</v>
      </c>
      <c r="K13" s="4">
        <v>42878</v>
      </c>
      <c r="L13" s="3" t="s">
        <v>31</v>
      </c>
      <c r="M13" s="3" t="s">
        <v>26</v>
      </c>
      <c r="N13" s="3" t="s">
        <v>32</v>
      </c>
      <c r="O13" s="3" t="s">
        <v>311</v>
      </c>
      <c r="P13" s="3" t="s">
        <v>26</v>
      </c>
    </row>
    <row r="14" spans="1:16" x14ac:dyDescent="0.25">
      <c r="A14" s="3" t="s">
        <v>18</v>
      </c>
      <c r="B14" s="3" t="s">
        <v>19</v>
      </c>
      <c r="C14" s="3" t="s">
        <v>20</v>
      </c>
      <c r="D14" s="3" t="s">
        <v>20</v>
      </c>
      <c r="E14" s="3" t="s">
        <v>22</v>
      </c>
      <c r="F14" s="3" t="s">
        <v>613</v>
      </c>
      <c r="G14" s="3" t="s">
        <v>614</v>
      </c>
      <c r="H14" s="3">
        <v>9868.1</v>
      </c>
      <c r="I14" s="4">
        <v>42873</v>
      </c>
      <c r="J14" s="4">
        <v>42873</v>
      </c>
      <c r="K14" s="4">
        <v>42873</v>
      </c>
      <c r="L14" s="3" t="s">
        <v>31</v>
      </c>
      <c r="M14" s="3" t="s">
        <v>26</v>
      </c>
      <c r="N14" s="3" t="s">
        <v>32</v>
      </c>
      <c r="O14" s="3" t="s">
        <v>311</v>
      </c>
      <c r="P14" s="3" t="s">
        <v>26</v>
      </c>
    </row>
    <row r="15" spans="1:16" x14ac:dyDescent="0.25">
      <c r="A15" s="3" t="s">
        <v>18</v>
      </c>
      <c r="B15" s="3" t="s">
        <v>19</v>
      </c>
      <c r="C15" s="3" t="s">
        <v>20</v>
      </c>
      <c r="D15" s="3" t="s">
        <v>21</v>
      </c>
      <c r="E15" s="3" t="s">
        <v>22</v>
      </c>
      <c r="F15" s="3" t="s">
        <v>615</v>
      </c>
      <c r="G15" s="3" t="s">
        <v>616</v>
      </c>
      <c r="H15" s="3">
        <v>10890</v>
      </c>
      <c r="I15" s="4">
        <v>42886</v>
      </c>
      <c r="J15" s="4">
        <v>42886</v>
      </c>
      <c r="K15" s="4">
        <v>42886</v>
      </c>
      <c r="L15" s="3" t="s">
        <v>31</v>
      </c>
      <c r="M15" s="3" t="s">
        <v>26</v>
      </c>
      <c r="N15" s="3" t="s">
        <v>617</v>
      </c>
      <c r="O15" s="3" t="s">
        <v>618</v>
      </c>
      <c r="P15" s="3" t="s">
        <v>26</v>
      </c>
    </row>
    <row r="16" spans="1:16" x14ac:dyDescent="0.25">
      <c r="A16" s="3" t="s">
        <v>18</v>
      </c>
      <c r="B16" s="3" t="s">
        <v>19</v>
      </c>
      <c r="C16" s="3" t="s">
        <v>20</v>
      </c>
      <c r="D16" s="3" t="s">
        <v>21</v>
      </c>
      <c r="E16" s="3" t="s">
        <v>22</v>
      </c>
      <c r="F16" s="3" t="s">
        <v>619</v>
      </c>
      <c r="G16" s="3" t="s">
        <v>538</v>
      </c>
      <c r="H16" s="3">
        <v>12068</v>
      </c>
      <c r="I16" s="4">
        <v>42880</v>
      </c>
      <c r="J16" s="4">
        <v>42880</v>
      </c>
      <c r="K16" s="4">
        <v>42880</v>
      </c>
      <c r="L16" s="3" t="s">
        <v>31</v>
      </c>
      <c r="M16" s="3" t="s">
        <v>26</v>
      </c>
      <c r="N16" s="3" t="s">
        <v>539</v>
      </c>
      <c r="O16" s="3" t="s">
        <v>620</v>
      </c>
      <c r="P16" s="3" t="s">
        <v>26</v>
      </c>
    </row>
    <row r="17" spans="1:16" x14ac:dyDescent="0.25">
      <c r="A17" s="3" t="s">
        <v>18</v>
      </c>
      <c r="B17" s="3" t="s">
        <v>19</v>
      </c>
      <c r="C17" s="3" t="s">
        <v>20</v>
      </c>
      <c r="D17" s="3" t="s">
        <v>20</v>
      </c>
      <c r="E17" s="3" t="s">
        <v>22</v>
      </c>
      <c r="F17" s="3" t="s">
        <v>621</v>
      </c>
      <c r="G17" s="3" t="s">
        <v>622</v>
      </c>
      <c r="H17" s="3">
        <v>47331.7</v>
      </c>
      <c r="I17" s="4">
        <v>42860</v>
      </c>
      <c r="J17" s="4">
        <v>42860</v>
      </c>
      <c r="K17" s="4">
        <v>42860</v>
      </c>
      <c r="L17" s="3" t="s">
        <v>31</v>
      </c>
      <c r="M17" s="3" t="s">
        <v>26</v>
      </c>
      <c r="N17" s="3" t="s">
        <v>32</v>
      </c>
      <c r="O17" s="3" t="s">
        <v>311</v>
      </c>
      <c r="P17" s="3" t="s">
        <v>26</v>
      </c>
    </row>
    <row r="18" spans="1:16" x14ac:dyDescent="0.25">
      <c r="A18" s="3" t="s">
        <v>18</v>
      </c>
      <c r="B18" s="3" t="s">
        <v>19</v>
      </c>
      <c r="C18" s="3" t="s">
        <v>20</v>
      </c>
      <c r="D18" s="3" t="s">
        <v>21</v>
      </c>
      <c r="E18" s="3" t="s">
        <v>22</v>
      </c>
      <c r="F18" s="3" t="s">
        <v>623</v>
      </c>
      <c r="G18" s="3" t="s">
        <v>624</v>
      </c>
      <c r="H18" s="3">
        <v>22599</v>
      </c>
      <c r="I18" s="4">
        <v>42878</v>
      </c>
      <c r="J18" s="4">
        <v>42878</v>
      </c>
      <c r="K18" s="4">
        <v>42878</v>
      </c>
      <c r="L18" s="3" t="s">
        <v>625</v>
      </c>
      <c r="M18" s="3" t="s">
        <v>26</v>
      </c>
      <c r="N18" s="3" t="s">
        <v>80</v>
      </c>
      <c r="O18" s="3" t="s">
        <v>626</v>
      </c>
      <c r="P18" s="3" t="s">
        <v>26</v>
      </c>
    </row>
    <row r="19" spans="1:16" x14ac:dyDescent="0.25">
      <c r="A19" s="3" t="s">
        <v>18</v>
      </c>
      <c r="B19" s="3" t="s">
        <v>19</v>
      </c>
      <c r="C19" s="3" t="s">
        <v>20</v>
      </c>
      <c r="D19" s="3" t="s">
        <v>21</v>
      </c>
      <c r="E19" s="3" t="s">
        <v>22</v>
      </c>
      <c r="F19" s="3" t="s">
        <v>623</v>
      </c>
      <c r="G19" s="3" t="s">
        <v>627</v>
      </c>
      <c r="H19" s="3">
        <v>11648</v>
      </c>
      <c r="I19" s="4">
        <v>42879</v>
      </c>
      <c r="J19" s="4">
        <v>42879</v>
      </c>
      <c r="K19" s="4">
        <v>42879</v>
      </c>
      <c r="L19" s="3" t="s">
        <v>628</v>
      </c>
      <c r="M19" s="3" t="s">
        <v>26</v>
      </c>
      <c r="N19" s="3" t="s">
        <v>80</v>
      </c>
      <c r="O19" s="3" t="s">
        <v>629</v>
      </c>
      <c r="P19" s="3" t="s">
        <v>26</v>
      </c>
    </row>
  </sheetData>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31"/>
  <sheetViews>
    <sheetView workbookViewId="0">
      <selection activeCell="G16" sqref="G16"/>
    </sheetView>
  </sheetViews>
  <sheetFormatPr defaultRowHeight="15" x14ac:dyDescent="0.25"/>
  <cols>
    <col min="1" max="2" width="19.7109375" customWidth="1"/>
    <col min="5" max="6" width="9.140625" customWidth="1"/>
    <col min="7" max="7" width="32.28515625" customWidth="1"/>
    <col min="8" max="8" width="15.140625" customWidth="1"/>
    <col min="9" max="13" width="15.28515625" customWidth="1"/>
    <col min="14" max="14" width="20.28515625" customWidth="1"/>
    <col min="15" max="15" width="27" customWidth="1"/>
    <col min="16" max="16" width="12" customWidth="1"/>
    <col min="17" max="17" width="15.28515625" customWidth="1"/>
  </cols>
  <sheetData>
    <row r="1" spans="1:16" x14ac:dyDescent="0.25">
      <c r="A1" s="1" t="s">
        <v>630</v>
      </c>
      <c r="F1" t="s">
        <v>1</v>
      </c>
    </row>
    <row r="3" spans="1:16" x14ac:dyDescent="0.25">
      <c r="A3" s="2" t="s">
        <v>2</v>
      </c>
      <c r="B3" s="2" t="s">
        <v>3</v>
      </c>
      <c r="C3" s="2" t="s">
        <v>4</v>
      </c>
      <c r="D3" s="2" t="s">
        <v>5</v>
      </c>
      <c r="E3" s="2" t="s">
        <v>6</v>
      </c>
      <c r="F3" s="2" t="s">
        <v>7</v>
      </c>
      <c r="G3" s="2" t="s">
        <v>8</v>
      </c>
      <c r="H3" s="2" t="s">
        <v>9</v>
      </c>
      <c r="I3" s="2" t="s">
        <v>10</v>
      </c>
      <c r="J3" s="2" t="s">
        <v>11</v>
      </c>
      <c r="K3" s="2" t="s">
        <v>12</v>
      </c>
      <c r="L3" s="2" t="s">
        <v>13</v>
      </c>
      <c r="M3" s="2" t="s">
        <v>14</v>
      </c>
      <c r="N3" s="2" t="s">
        <v>15</v>
      </c>
      <c r="O3" s="2" t="s">
        <v>16</v>
      </c>
      <c r="P3" s="2" t="s">
        <v>17</v>
      </c>
    </row>
    <row r="4" spans="1:16" x14ac:dyDescent="0.25">
      <c r="A4" s="3" t="s">
        <v>18</v>
      </c>
      <c r="B4" s="3" t="s">
        <v>19</v>
      </c>
      <c r="C4" s="3" t="s">
        <v>20</v>
      </c>
      <c r="D4" s="3" t="s">
        <v>20</v>
      </c>
      <c r="E4" s="3" t="s">
        <v>22</v>
      </c>
      <c r="F4" s="3" t="s">
        <v>631</v>
      </c>
      <c r="G4" s="3" t="s">
        <v>632</v>
      </c>
      <c r="H4" s="5">
        <v>6500</v>
      </c>
      <c r="I4" s="4">
        <v>42915</v>
      </c>
      <c r="J4" s="4">
        <v>43344</v>
      </c>
      <c r="K4" s="4">
        <v>43313</v>
      </c>
      <c r="L4" s="3" t="s">
        <v>31</v>
      </c>
      <c r="M4" s="3" t="s">
        <v>26</v>
      </c>
      <c r="N4" s="3" t="s">
        <v>633</v>
      </c>
      <c r="O4" s="3" t="s">
        <v>634</v>
      </c>
      <c r="P4" s="3" t="s">
        <v>26</v>
      </c>
    </row>
    <row r="5" spans="1:16" x14ac:dyDescent="0.25">
      <c r="A5" s="3" t="s">
        <v>18</v>
      </c>
      <c r="B5" s="3" t="s">
        <v>19</v>
      </c>
      <c r="C5" s="3" t="s">
        <v>20</v>
      </c>
      <c r="D5" s="3" t="s">
        <v>21</v>
      </c>
      <c r="E5" s="3" t="s">
        <v>22</v>
      </c>
      <c r="F5" s="3" t="s">
        <v>635</v>
      </c>
      <c r="G5" s="3" t="s">
        <v>636</v>
      </c>
      <c r="H5" s="5">
        <v>12000</v>
      </c>
      <c r="I5" s="4">
        <v>42887</v>
      </c>
      <c r="J5" s="4">
        <v>43069</v>
      </c>
      <c r="K5" s="4">
        <v>43069</v>
      </c>
      <c r="L5" s="3" t="s">
        <v>31</v>
      </c>
      <c r="M5" s="3" t="s">
        <v>26</v>
      </c>
      <c r="N5" s="3" t="s">
        <v>637</v>
      </c>
      <c r="O5" s="3" t="s">
        <v>423</v>
      </c>
      <c r="P5" s="3" t="s">
        <v>26</v>
      </c>
    </row>
    <row r="6" spans="1:16" x14ac:dyDescent="0.25">
      <c r="A6" s="3" t="s">
        <v>18</v>
      </c>
      <c r="B6" s="3" t="s">
        <v>19</v>
      </c>
      <c r="C6" s="3" t="s">
        <v>20</v>
      </c>
      <c r="D6" s="3" t="s">
        <v>20</v>
      </c>
      <c r="E6" s="3" t="s">
        <v>22</v>
      </c>
      <c r="F6" s="3" t="s">
        <v>638</v>
      </c>
      <c r="G6" s="3" t="s">
        <v>639</v>
      </c>
      <c r="H6" s="5">
        <v>12968.56</v>
      </c>
      <c r="I6" s="4">
        <v>42916</v>
      </c>
      <c r="J6" s="4">
        <v>44376</v>
      </c>
      <c r="K6" s="4">
        <v>43466</v>
      </c>
      <c r="L6" s="3" t="s">
        <v>31</v>
      </c>
      <c r="M6" s="3" t="s">
        <v>26</v>
      </c>
      <c r="N6" s="3" t="s">
        <v>73</v>
      </c>
      <c r="O6" s="3" t="s">
        <v>640</v>
      </c>
      <c r="P6" s="3" t="s">
        <v>26</v>
      </c>
    </row>
    <row r="7" spans="1:16" x14ac:dyDescent="0.25">
      <c r="A7" s="3" t="s">
        <v>18</v>
      </c>
      <c r="B7" s="3" t="s">
        <v>19</v>
      </c>
      <c r="C7" s="3" t="s">
        <v>20</v>
      </c>
      <c r="D7" s="3" t="s">
        <v>21</v>
      </c>
      <c r="E7" s="3" t="s">
        <v>22</v>
      </c>
      <c r="F7" s="3" t="s">
        <v>641</v>
      </c>
      <c r="G7" s="3" t="s">
        <v>642</v>
      </c>
      <c r="H7" s="5">
        <v>17496</v>
      </c>
      <c r="I7" s="4">
        <v>42901</v>
      </c>
      <c r="J7" s="4">
        <v>42902</v>
      </c>
      <c r="K7" s="4">
        <v>43235</v>
      </c>
      <c r="L7" s="3" t="s">
        <v>102</v>
      </c>
      <c r="M7" s="3" t="s">
        <v>26</v>
      </c>
      <c r="N7" s="3" t="s">
        <v>32</v>
      </c>
      <c r="O7" s="3" t="s">
        <v>643</v>
      </c>
      <c r="P7" s="3" t="s">
        <v>26</v>
      </c>
    </row>
    <row r="8" spans="1:16" x14ac:dyDescent="0.25">
      <c r="A8" s="3" t="s">
        <v>18</v>
      </c>
      <c r="B8" s="3" t="s">
        <v>19</v>
      </c>
      <c r="C8" s="3" t="s">
        <v>20</v>
      </c>
      <c r="D8" s="3" t="s">
        <v>21</v>
      </c>
      <c r="E8" s="3" t="s">
        <v>22</v>
      </c>
      <c r="F8" s="3" t="s">
        <v>644</v>
      </c>
      <c r="G8" s="3" t="s">
        <v>645</v>
      </c>
      <c r="H8" s="5">
        <v>22000</v>
      </c>
      <c r="I8" s="4">
        <v>42887</v>
      </c>
      <c r="J8" s="4">
        <v>43008</v>
      </c>
      <c r="K8" s="4">
        <v>42856</v>
      </c>
      <c r="L8" s="3" t="s">
        <v>31</v>
      </c>
      <c r="M8" s="3" t="s">
        <v>26</v>
      </c>
      <c r="N8" s="3" t="s">
        <v>27</v>
      </c>
      <c r="O8" s="3" t="s">
        <v>646</v>
      </c>
      <c r="P8" s="3" t="s">
        <v>26</v>
      </c>
    </row>
    <row r="9" spans="1:16" x14ac:dyDescent="0.25">
      <c r="A9" s="3" t="s">
        <v>18</v>
      </c>
      <c r="B9" s="3" t="s">
        <v>19</v>
      </c>
      <c r="C9" s="3" t="s">
        <v>20</v>
      </c>
      <c r="D9" s="3" t="s">
        <v>21</v>
      </c>
      <c r="E9" s="3" t="s">
        <v>22</v>
      </c>
      <c r="F9" s="3" t="s">
        <v>647</v>
      </c>
      <c r="G9" s="3" t="s">
        <v>648</v>
      </c>
      <c r="H9" s="5">
        <v>22000</v>
      </c>
      <c r="I9" s="4">
        <v>42908</v>
      </c>
      <c r="J9" s="4">
        <v>43070</v>
      </c>
      <c r="K9" s="4">
        <v>42917</v>
      </c>
      <c r="L9" s="3" t="s">
        <v>31</v>
      </c>
      <c r="M9" s="3" t="s">
        <v>26</v>
      </c>
      <c r="N9" s="3" t="s">
        <v>27</v>
      </c>
      <c r="O9" s="3" t="s">
        <v>649</v>
      </c>
      <c r="P9" s="3" t="s">
        <v>188</v>
      </c>
    </row>
    <row r="10" spans="1:16" x14ac:dyDescent="0.25">
      <c r="A10" s="3" t="s">
        <v>18</v>
      </c>
      <c r="B10" s="3" t="s">
        <v>19</v>
      </c>
      <c r="C10" s="3" t="s">
        <v>21</v>
      </c>
      <c r="D10" s="3" t="s">
        <v>21</v>
      </c>
      <c r="E10" s="3" t="s">
        <v>22</v>
      </c>
      <c r="F10" s="3" t="s">
        <v>650</v>
      </c>
      <c r="G10" s="3" t="s">
        <v>651</v>
      </c>
      <c r="H10" s="5">
        <v>37436</v>
      </c>
      <c r="I10" s="4">
        <v>42887</v>
      </c>
      <c r="J10" s="4">
        <v>43221</v>
      </c>
      <c r="K10" s="4">
        <v>42856</v>
      </c>
      <c r="L10" s="3" t="s">
        <v>31</v>
      </c>
      <c r="M10" s="3" t="s">
        <v>26</v>
      </c>
      <c r="N10" s="3" t="s">
        <v>652</v>
      </c>
      <c r="O10" s="3" t="s">
        <v>261</v>
      </c>
      <c r="P10" s="3" t="s">
        <v>26</v>
      </c>
    </row>
    <row r="11" spans="1:16" x14ac:dyDescent="0.25">
      <c r="A11" s="3" t="s">
        <v>18</v>
      </c>
      <c r="B11" s="3" t="s">
        <v>19</v>
      </c>
      <c r="C11" s="3" t="s">
        <v>20</v>
      </c>
      <c r="D11" s="3" t="s">
        <v>20</v>
      </c>
      <c r="E11" s="3" t="s">
        <v>22</v>
      </c>
      <c r="F11" s="3" t="s">
        <v>653</v>
      </c>
      <c r="G11" s="3" t="s">
        <v>654</v>
      </c>
      <c r="H11" s="5">
        <v>43567.88</v>
      </c>
      <c r="I11" s="4">
        <v>42887</v>
      </c>
      <c r="J11" s="4">
        <v>44712</v>
      </c>
      <c r="K11" s="4">
        <v>44652</v>
      </c>
      <c r="L11" s="3" t="s">
        <v>31</v>
      </c>
      <c r="M11" s="3" t="s">
        <v>26</v>
      </c>
      <c r="N11" s="3" t="s">
        <v>32</v>
      </c>
      <c r="O11" s="3" t="s">
        <v>555</v>
      </c>
      <c r="P11" s="3" t="s">
        <v>188</v>
      </c>
    </row>
    <row r="12" spans="1:16" x14ac:dyDescent="0.25">
      <c r="A12" s="3" t="s">
        <v>18</v>
      </c>
      <c r="B12" s="3" t="s">
        <v>19</v>
      </c>
      <c r="C12" s="3" t="s">
        <v>20</v>
      </c>
      <c r="D12" s="3" t="s">
        <v>20</v>
      </c>
      <c r="E12" s="3" t="s">
        <v>22</v>
      </c>
      <c r="F12" s="3" t="s">
        <v>655</v>
      </c>
      <c r="G12" s="3" t="s">
        <v>656</v>
      </c>
      <c r="H12" s="5">
        <v>43567.88</v>
      </c>
      <c r="I12" s="4">
        <v>42887</v>
      </c>
      <c r="J12" s="4">
        <v>44712</v>
      </c>
      <c r="K12" s="4">
        <v>44593</v>
      </c>
      <c r="L12" s="3" t="s">
        <v>31</v>
      </c>
      <c r="M12" s="3" t="s">
        <v>26</v>
      </c>
      <c r="N12" s="3" t="s">
        <v>32</v>
      </c>
      <c r="O12" s="3" t="s">
        <v>555</v>
      </c>
      <c r="P12" s="3" t="s">
        <v>26</v>
      </c>
    </row>
    <row r="13" spans="1:16" x14ac:dyDescent="0.25">
      <c r="A13" s="3" t="s">
        <v>18</v>
      </c>
      <c r="B13" s="3" t="s">
        <v>19</v>
      </c>
      <c r="C13" s="3" t="s">
        <v>20</v>
      </c>
      <c r="D13" s="3" t="s">
        <v>21</v>
      </c>
      <c r="E13" s="3" t="s">
        <v>22</v>
      </c>
      <c r="F13" s="3" t="s">
        <v>657</v>
      </c>
      <c r="G13" s="3" t="s">
        <v>658</v>
      </c>
      <c r="H13" s="5">
        <v>49207</v>
      </c>
      <c r="I13" s="4">
        <v>42916</v>
      </c>
      <c r="J13" s="4">
        <v>44376</v>
      </c>
      <c r="K13" s="4">
        <v>43466</v>
      </c>
      <c r="L13" s="3" t="s">
        <v>31</v>
      </c>
      <c r="M13" s="3" t="s">
        <v>26</v>
      </c>
      <c r="N13" s="3" t="s">
        <v>659</v>
      </c>
      <c r="O13" s="3" t="s">
        <v>660</v>
      </c>
      <c r="P13" s="3" t="s">
        <v>26</v>
      </c>
    </row>
    <row r="14" spans="1:16" x14ac:dyDescent="0.25">
      <c r="A14" s="3" t="s">
        <v>18</v>
      </c>
      <c r="B14" s="3" t="s">
        <v>19</v>
      </c>
      <c r="C14" s="3" t="s">
        <v>20</v>
      </c>
      <c r="D14" s="3" t="s">
        <v>21</v>
      </c>
      <c r="E14" s="3" t="s">
        <v>22</v>
      </c>
      <c r="F14" s="3" t="s">
        <v>661</v>
      </c>
      <c r="G14" s="3" t="s">
        <v>662</v>
      </c>
      <c r="H14" s="5">
        <v>74558</v>
      </c>
      <c r="I14" s="4">
        <v>42898</v>
      </c>
      <c r="J14" s="4">
        <v>43008</v>
      </c>
      <c r="K14" s="4">
        <v>42917</v>
      </c>
      <c r="L14" s="3" t="s">
        <v>31</v>
      </c>
      <c r="M14" s="3" t="s">
        <v>26</v>
      </c>
      <c r="N14" s="3" t="s">
        <v>27</v>
      </c>
      <c r="O14" s="3" t="s">
        <v>36</v>
      </c>
      <c r="P14" s="3" t="s">
        <v>26</v>
      </c>
    </row>
    <row r="15" spans="1:16" x14ac:dyDescent="0.25">
      <c r="A15" s="3" t="s">
        <v>18</v>
      </c>
      <c r="B15" s="3" t="s">
        <v>19</v>
      </c>
      <c r="C15" s="3" t="s">
        <v>20</v>
      </c>
      <c r="D15" s="3" t="s">
        <v>20</v>
      </c>
      <c r="E15" s="3" t="s">
        <v>22</v>
      </c>
      <c r="F15" s="3" t="s">
        <v>663</v>
      </c>
      <c r="G15" s="3" t="s">
        <v>664</v>
      </c>
      <c r="H15" s="5">
        <v>338559.6</v>
      </c>
      <c r="I15" s="4">
        <v>42915</v>
      </c>
      <c r="J15" s="4">
        <v>42979</v>
      </c>
      <c r="K15" s="4">
        <v>42979</v>
      </c>
      <c r="L15" s="3" t="s">
        <v>31</v>
      </c>
      <c r="M15" s="3" t="s">
        <v>26</v>
      </c>
      <c r="N15" s="3" t="s">
        <v>32</v>
      </c>
      <c r="O15" s="3" t="s">
        <v>665</v>
      </c>
      <c r="P15" s="3" t="s">
        <v>26</v>
      </c>
    </row>
    <row r="16" spans="1:16" x14ac:dyDescent="0.25">
      <c r="A16" s="3" t="s">
        <v>18</v>
      </c>
      <c r="B16" s="3" t="s">
        <v>19</v>
      </c>
      <c r="C16" s="3" t="s">
        <v>21</v>
      </c>
      <c r="D16" s="3"/>
      <c r="E16" s="3" t="s">
        <v>22</v>
      </c>
      <c r="F16" s="3" t="s">
        <v>666</v>
      </c>
      <c r="G16" s="3" t="s">
        <v>667</v>
      </c>
      <c r="H16" s="5">
        <v>20000000</v>
      </c>
      <c r="I16" s="4">
        <v>42887</v>
      </c>
      <c r="J16" s="4">
        <v>44347</v>
      </c>
      <c r="K16" s="4">
        <v>43983</v>
      </c>
      <c r="L16" s="3" t="s">
        <v>31</v>
      </c>
      <c r="M16" s="3" t="s">
        <v>26</v>
      </c>
      <c r="N16" s="3" t="s">
        <v>479</v>
      </c>
      <c r="O16" s="3" t="s">
        <v>308</v>
      </c>
      <c r="P16" s="3" t="s">
        <v>26</v>
      </c>
    </row>
    <row r="17" spans="1:16" x14ac:dyDescent="0.25">
      <c r="A17" s="3" t="s">
        <v>18</v>
      </c>
      <c r="B17" s="3" t="s">
        <v>19</v>
      </c>
      <c r="C17" s="3" t="s">
        <v>20</v>
      </c>
      <c r="D17" s="3" t="s">
        <v>21</v>
      </c>
      <c r="E17" s="3" t="s">
        <v>22</v>
      </c>
      <c r="F17" s="3" t="s">
        <v>668</v>
      </c>
      <c r="G17" s="3" t="s">
        <v>669</v>
      </c>
      <c r="H17" s="3">
        <v>5942.75</v>
      </c>
      <c r="I17" s="4">
        <v>42892</v>
      </c>
      <c r="J17" s="4">
        <v>42892</v>
      </c>
      <c r="K17" s="4">
        <v>42892</v>
      </c>
      <c r="L17" s="3" t="s">
        <v>31</v>
      </c>
      <c r="M17" s="3" t="s">
        <v>26</v>
      </c>
      <c r="N17" s="3" t="s">
        <v>27</v>
      </c>
      <c r="O17" s="3" t="s">
        <v>670</v>
      </c>
      <c r="P17" s="3" t="s">
        <v>26</v>
      </c>
    </row>
    <row r="18" spans="1:16" x14ac:dyDescent="0.25">
      <c r="A18" s="3" t="s">
        <v>18</v>
      </c>
      <c r="B18" s="3" t="s">
        <v>19</v>
      </c>
      <c r="C18" s="3" t="s">
        <v>20</v>
      </c>
      <c r="D18" s="3" t="s">
        <v>21</v>
      </c>
      <c r="E18" s="3" t="s">
        <v>22</v>
      </c>
      <c r="F18" s="3" t="s">
        <v>671</v>
      </c>
      <c r="G18" s="3" t="s">
        <v>672</v>
      </c>
      <c r="H18" s="5">
        <v>7300</v>
      </c>
      <c r="I18" s="4">
        <v>42887</v>
      </c>
      <c r="J18" s="4">
        <v>42887</v>
      </c>
      <c r="K18" s="4">
        <v>42887</v>
      </c>
      <c r="L18" s="3" t="s">
        <v>31</v>
      </c>
      <c r="M18" s="3" t="s">
        <v>26</v>
      </c>
      <c r="N18" s="3" t="s">
        <v>27</v>
      </c>
      <c r="O18" s="3" t="s">
        <v>673</v>
      </c>
      <c r="P18" s="3" t="s">
        <v>26</v>
      </c>
    </row>
    <row r="19" spans="1:16" x14ac:dyDescent="0.25">
      <c r="A19" s="3" t="s">
        <v>18</v>
      </c>
      <c r="B19" s="3" t="s">
        <v>19</v>
      </c>
      <c r="C19" s="3" t="s">
        <v>20</v>
      </c>
      <c r="D19" s="3" t="s">
        <v>20</v>
      </c>
      <c r="E19" s="3" t="s">
        <v>22</v>
      </c>
      <c r="F19" s="3" t="s">
        <v>674</v>
      </c>
      <c r="G19" s="3" t="s">
        <v>675</v>
      </c>
      <c r="H19" s="5">
        <v>28593.5</v>
      </c>
      <c r="I19" s="4">
        <v>42912</v>
      </c>
      <c r="J19" s="4">
        <v>42912</v>
      </c>
      <c r="K19" s="4">
        <v>42912</v>
      </c>
      <c r="L19" s="3" t="s">
        <v>31</v>
      </c>
      <c r="M19" s="3" t="s">
        <v>26</v>
      </c>
      <c r="N19" s="3" t="s">
        <v>27</v>
      </c>
      <c r="O19" s="3" t="s">
        <v>214</v>
      </c>
      <c r="P19" s="3" t="s">
        <v>26</v>
      </c>
    </row>
    <row r="20" spans="1:16" x14ac:dyDescent="0.25">
      <c r="A20" s="3" t="s">
        <v>18</v>
      </c>
      <c r="B20" s="3" t="s">
        <v>19</v>
      </c>
      <c r="C20" s="3" t="s">
        <v>20</v>
      </c>
      <c r="D20" s="3" t="s">
        <v>20</v>
      </c>
      <c r="E20" s="3" t="s">
        <v>22</v>
      </c>
      <c r="F20" s="3" t="s">
        <v>676</v>
      </c>
      <c r="G20" s="3" t="s">
        <v>677</v>
      </c>
      <c r="H20" s="5">
        <v>8065</v>
      </c>
      <c r="I20" s="4">
        <v>42892</v>
      </c>
      <c r="J20" s="4">
        <v>42892</v>
      </c>
      <c r="K20" s="4">
        <v>42892</v>
      </c>
      <c r="L20" s="3" t="s">
        <v>31</v>
      </c>
      <c r="M20" s="3" t="s">
        <v>26</v>
      </c>
      <c r="N20" s="3" t="s">
        <v>27</v>
      </c>
      <c r="O20" s="3" t="s">
        <v>678</v>
      </c>
      <c r="P20" s="3" t="s">
        <v>26</v>
      </c>
    </row>
    <row r="21" spans="1:16" x14ac:dyDescent="0.25">
      <c r="A21" s="3" t="s">
        <v>18</v>
      </c>
      <c r="B21" s="3" t="s">
        <v>19</v>
      </c>
      <c r="C21" s="3" t="s">
        <v>20</v>
      </c>
      <c r="D21" s="3" t="s">
        <v>20</v>
      </c>
      <c r="E21" s="3" t="s">
        <v>22</v>
      </c>
      <c r="F21" s="3" t="s">
        <v>679</v>
      </c>
      <c r="G21" s="3" t="s">
        <v>680</v>
      </c>
      <c r="H21" s="5">
        <v>40645</v>
      </c>
      <c r="I21" s="4">
        <v>42898</v>
      </c>
      <c r="J21" s="4">
        <v>42898</v>
      </c>
      <c r="K21" s="4">
        <v>42898</v>
      </c>
      <c r="L21" s="3" t="s">
        <v>31</v>
      </c>
      <c r="M21" s="3" t="s">
        <v>26</v>
      </c>
      <c r="N21" s="3" t="s">
        <v>60</v>
      </c>
      <c r="O21" s="3" t="s">
        <v>681</v>
      </c>
      <c r="P21" s="3" t="s">
        <v>26</v>
      </c>
    </row>
    <row r="22" spans="1:16" x14ac:dyDescent="0.25">
      <c r="A22" s="3" t="s">
        <v>18</v>
      </c>
      <c r="B22" s="3" t="s">
        <v>19</v>
      </c>
      <c r="C22" s="3" t="s">
        <v>20</v>
      </c>
      <c r="D22" s="3" t="s">
        <v>21</v>
      </c>
      <c r="E22" s="3" t="s">
        <v>22</v>
      </c>
      <c r="F22" s="3" t="s">
        <v>682</v>
      </c>
      <c r="G22" s="3" t="s">
        <v>683</v>
      </c>
      <c r="H22" s="5">
        <v>20858</v>
      </c>
      <c r="I22" s="4">
        <v>42914</v>
      </c>
      <c r="J22" s="4">
        <v>42914</v>
      </c>
      <c r="K22" s="4">
        <v>42914</v>
      </c>
      <c r="L22" s="3" t="s">
        <v>31</v>
      </c>
      <c r="M22" s="3" t="s">
        <v>26</v>
      </c>
      <c r="N22" s="3" t="s">
        <v>60</v>
      </c>
      <c r="O22" s="3" t="s">
        <v>684</v>
      </c>
      <c r="P22" s="3" t="s">
        <v>26</v>
      </c>
    </row>
    <row r="23" spans="1:16" x14ac:dyDescent="0.25">
      <c r="A23" s="3" t="s">
        <v>18</v>
      </c>
      <c r="B23" s="3" t="s">
        <v>19</v>
      </c>
      <c r="C23" s="3" t="s">
        <v>20</v>
      </c>
      <c r="D23" s="3" t="s">
        <v>21</v>
      </c>
      <c r="E23" s="3" t="s">
        <v>22</v>
      </c>
      <c r="F23" s="3" t="s">
        <v>685</v>
      </c>
      <c r="G23" s="3" t="s">
        <v>686</v>
      </c>
      <c r="H23" s="5">
        <v>45262</v>
      </c>
      <c r="I23" s="4">
        <v>42914</v>
      </c>
      <c r="J23" s="4">
        <v>42914</v>
      </c>
      <c r="K23" s="4">
        <v>42914</v>
      </c>
      <c r="L23" s="3" t="s">
        <v>31</v>
      </c>
      <c r="M23" s="3" t="s">
        <v>26</v>
      </c>
      <c r="N23" s="3" t="s">
        <v>60</v>
      </c>
      <c r="O23" s="3" t="s">
        <v>684</v>
      </c>
      <c r="P23" s="3" t="s">
        <v>26</v>
      </c>
    </row>
    <row r="24" spans="1:16" x14ac:dyDescent="0.25">
      <c r="A24" s="3" t="s">
        <v>18</v>
      </c>
      <c r="B24" s="3" t="s">
        <v>19</v>
      </c>
      <c r="C24" s="3" t="s">
        <v>20</v>
      </c>
      <c r="D24" s="3" t="s">
        <v>21</v>
      </c>
      <c r="E24" s="3" t="s">
        <v>22</v>
      </c>
      <c r="F24" s="3" t="s">
        <v>623</v>
      </c>
      <c r="G24" s="3" t="s">
        <v>687</v>
      </c>
      <c r="H24" s="5">
        <v>7175</v>
      </c>
      <c r="I24" s="4">
        <v>42895</v>
      </c>
      <c r="J24" s="4">
        <v>42895</v>
      </c>
      <c r="K24" s="4">
        <v>42895</v>
      </c>
      <c r="L24" s="3" t="s">
        <v>31</v>
      </c>
      <c r="M24" s="3" t="s">
        <v>26</v>
      </c>
      <c r="N24" s="3" t="s">
        <v>688</v>
      </c>
      <c r="O24" s="3" t="s">
        <v>689</v>
      </c>
      <c r="P24" s="3" t="s">
        <v>26</v>
      </c>
    </row>
    <row r="25" spans="1:16" x14ac:dyDescent="0.25">
      <c r="A25" s="3" t="s">
        <v>18</v>
      </c>
      <c r="B25" s="3" t="s">
        <v>19</v>
      </c>
      <c r="C25" s="3" t="s">
        <v>20</v>
      </c>
      <c r="D25" s="3" t="s">
        <v>20</v>
      </c>
      <c r="E25" s="3" t="s">
        <v>22</v>
      </c>
      <c r="F25" s="3" t="s">
        <v>623</v>
      </c>
      <c r="G25" s="3" t="s">
        <v>690</v>
      </c>
      <c r="H25" s="5">
        <v>5760.4</v>
      </c>
      <c r="I25" s="4">
        <v>42913</v>
      </c>
      <c r="J25" s="4">
        <v>42913</v>
      </c>
      <c r="K25" s="4">
        <v>42913</v>
      </c>
      <c r="L25" s="3" t="s">
        <v>31</v>
      </c>
      <c r="M25" s="3" t="s">
        <v>26</v>
      </c>
      <c r="N25" s="3" t="s">
        <v>688</v>
      </c>
      <c r="O25" s="3" t="s">
        <v>691</v>
      </c>
      <c r="P25" s="3" t="s">
        <v>26</v>
      </c>
    </row>
    <row r="26" spans="1:16" x14ac:dyDescent="0.25">
      <c r="A26" s="3" t="s">
        <v>18</v>
      </c>
      <c r="B26" s="3" t="s">
        <v>19</v>
      </c>
      <c r="C26" s="3" t="s">
        <v>20</v>
      </c>
      <c r="D26" s="3" t="s">
        <v>21</v>
      </c>
      <c r="E26" s="3" t="s">
        <v>22</v>
      </c>
      <c r="F26" s="3" t="s">
        <v>692</v>
      </c>
      <c r="G26" s="3" t="s">
        <v>337</v>
      </c>
      <c r="H26" s="5">
        <v>5600</v>
      </c>
      <c r="I26" s="4">
        <v>42916</v>
      </c>
      <c r="J26" s="4">
        <v>42916</v>
      </c>
      <c r="K26" s="4">
        <v>42916</v>
      </c>
      <c r="L26" s="3" t="s">
        <v>31</v>
      </c>
      <c r="M26" s="3" t="s">
        <v>26</v>
      </c>
      <c r="N26" s="3" t="s">
        <v>693</v>
      </c>
      <c r="O26" s="3" t="s">
        <v>339</v>
      </c>
      <c r="P26" s="3" t="s">
        <v>26</v>
      </c>
    </row>
    <row r="27" spans="1:16" x14ac:dyDescent="0.25">
      <c r="A27" s="3" t="s">
        <v>18</v>
      </c>
      <c r="B27" s="3" t="s">
        <v>19</v>
      </c>
      <c r="C27" s="3" t="s">
        <v>20</v>
      </c>
      <c r="D27" s="3" t="s">
        <v>20</v>
      </c>
      <c r="E27" s="3" t="s">
        <v>22</v>
      </c>
      <c r="F27" s="3" t="s">
        <v>694</v>
      </c>
      <c r="G27" s="3" t="s">
        <v>126</v>
      </c>
      <c r="H27" s="5">
        <v>6075</v>
      </c>
      <c r="I27" s="4">
        <v>42888</v>
      </c>
      <c r="J27" s="4">
        <v>42888</v>
      </c>
      <c r="K27" s="4">
        <v>42888</v>
      </c>
      <c r="L27" s="3" t="s">
        <v>31</v>
      </c>
      <c r="M27" s="3" t="s">
        <v>26</v>
      </c>
      <c r="N27" s="3" t="s">
        <v>695</v>
      </c>
      <c r="O27" s="3" t="s">
        <v>128</v>
      </c>
      <c r="P27" s="3" t="s">
        <v>26</v>
      </c>
    </row>
    <row r="28" spans="1:16" x14ac:dyDescent="0.25">
      <c r="A28" s="3" t="s">
        <v>18</v>
      </c>
      <c r="B28" s="3" t="s">
        <v>19</v>
      </c>
      <c r="C28" s="3" t="s">
        <v>20</v>
      </c>
      <c r="D28" s="3" t="s">
        <v>20</v>
      </c>
      <c r="E28" s="3" t="s">
        <v>22</v>
      </c>
      <c r="F28" s="3" t="s">
        <v>696</v>
      </c>
      <c r="G28" s="3" t="s">
        <v>697</v>
      </c>
      <c r="H28" s="5">
        <v>9868.1</v>
      </c>
      <c r="I28" s="4">
        <v>42907</v>
      </c>
      <c r="J28" s="4">
        <v>42907</v>
      </c>
      <c r="K28" s="4">
        <v>42907</v>
      </c>
      <c r="L28" s="3" t="s">
        <v>31</v>
      </c>
      <c r="M28" s="3" t="s">
        <v>26</v>
      </c>
      <c r="N28" s="3" t="s">
        <v>575</v>
      </c>
      <c r="O28" s="3" t="s">
        <v>311</v>
      </c>
      <c r="P28" s="3" t="s">
        <v>26</v>
      </c>
    </row>
    <row r="29" spans="1:16" x14ac:dyDescent="0.25">
      <c r="A29" s="3" t="s">
        <v>18</v>
      </c>
      <c r="B29" s="3" t="s">
        <v>19</v>
      </c>
      <c r="C29" s="3" t="s">
        <v>20</v>
      </c>
      <c r="D29" s="3" t="s">
        <v>21</v>
      </c>
      <c r="E29" s="3" t="s">
        <v>22</v>
      </c>
      <c r="F29" s="3" t="s">
        <v>698</v>
      </c>
      <c r="G29" s="3" t="s">
        <v>337</v>
      </c>
      <c r="H29" s="5">
        <v>13500</v>
      </c>
      <c r="I29" s="4">
        <v>42916</v>
      </c>
      <c r="J29" s="4">
        <v>42916</v>
      </c>
      <c r="K29" s="4">
        <v>42916</v>
      </c>
      <c r="L29" s="3" t="s">
        <v>31</v>
      </c>
      <c r="M29" s="3" t="s">
        <v>26</v>
      </c>
      <c r="N29" s="3" t="s">
        <v>693</v>
      </c>
      <c r="O29" s="3" t="s">
        <v>339</v>
      </c>
      <c r="P29" s="3" t="s">
        <v>26</v>
      </c>
    </row>
    <row r="30" spans="1:16" x14ac:dyDescent="0.25">
      <c r="A30" s="3" t="s">
        <v>18</v>
      </c>
      <c r="B30" s="3" t="s">
        <v>19</v>
      </c>
      <c r="C30" s="3" t="s">
        <v>20</v>
      </c>
      <c r="D30" s="3" t="s">
        <v>21</v>
      </c>
      <c r="E30" s="3" t="s">
        <v>22</v>
      </c>
      <c r="F30" s="3" t="s">
        <v>699</v>
      </c>
      <c r="G30" s="3" t="s">
        <v>700</v>
      </c>
      <c r="H30" s="5">
        <v>15725</v>
      </c>
      <c r="I30" s="4">
        <v>42909</v>
      </c>
      <c r="J30" s="4">
        <v>42909</v>
      </c>
      <c r="K30" s="4">
        <v>42909</v>
      </c>
      <c r="L30" s="3" t="s">
        <v>31</v>
      </c>
      <c r="M30" s="3" t="s">
        <v>26</v>
      </c>
      <c r="N30" s="3" t="s">
        <v>701</v>
      </c>
      <c r="O30" s="3" t="s">
        <v>702</v>
      </c>
      <c r="P30" s="3" t="s">
        <v>26</v>
      </c>
    </row>
    <row r="31" spans="1:16" x14ac:dyDescent="0.25">
      <c r="A31" s="3" t="s">
        <v>18</v>
      </c>
      <c r="B31" s="3" t="s">
        <v>19</v>
      </c>
      <c r="C31" s="3" t="s">
        <v>20</v>
      </c>
      <c r="D31" s="3" t="s">
        <v>21</v>
      </c>
      <c r="E31" s="3" t="s">
        <v>22</v>
      </c>
      <c r="F31" s="3" t="s">
        <v>703</v>
      </c>
      <c r="G31" s="3" t="s">
        <v>422</v>
      </c>
      <c r="H31" s="5">
        <v>31000</v>
      </c>
      <c r="I31" s="4">
        <v>42891</v>
      </c>
      <c r="J31" s="4">
        <v>42891</v>
      </c>
      <c r="K31" s="4">
        <v>42891</v>
      </c>
      <c r="L31" s="3" t="s">
        <v>31</v>
      </c>
      <c r="M31" s="3" t="s">
        <v>26</v>
      </c>
      <c r="N31" s="3" t="s">
        <v>652</v>
      </c>
      <c r="O31" s="3" t="s">
        <v>423</v>
      </c>
      <c r="P31" s="3" t="s">
        <v>26</v>
      </c>
    </row>
  </sheetData>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21"/>
  <sheetViews>
    <sheetView workbookViewId="0">
      <selection sqref="A1:XFD4"/>
    </sheetView>
  </sheetViews>
  <sheetFormatPr defaultRowHeight="15" x14ac:dyDescent="0.25"/>
  <cols>
    <col min="1" max="1" width="15.7109375" customWidth="1"/>
    <col min="2" max="2" width="12.28515625" customWidth="1"/>
    <col min="3" max="3" width="13.7109375" customWidth="1"/>
    <col min="5" max="5" width="9.140625" customWidth="1"/>
    <col min="6" max="6" width="11.140625" customWidth="1"/>
    <col min="7" max="7" width="32.42578125" customWidth="1"/>
    <col min="8" max="9" width="9.140625" customWidth="1"/>
    <col min="10" max="10" width="13.140625" customWidth="1"/>
    <col min="11" max="11" width="12.28515625" customWidth="1"/>
    <col min="12" max="13" width="9.140625" customWidth="1"/>
    <col min="14" max="14" width="24.28515625" customWidth="1"/>
    <col min="15" max="15" width="25.85546875" customWidth="1"/>
  </cols>
  <sheetData>
    <row r="1" spans="1:16" x14ac:dyDescent="0.25">
      <c r="A1" s="1" t="s">
        <v>704</v>
      </c>
      <c r="F1" t="s">
        <v>1</v>
      </c>
    </row>
    <row r="3" spans="1:16" x14ac:dyDescent="0.25">
      <c r="A3" s="2" t="s">
        <v>2</v>
      </c>
      <c r="B3" s="2" t="s">
        <v>3</v>
      </c>
      <c r="C3" s="2" t="s">
        <v>4</v>
      </c>
      <c r="D3" s="2" t="s">
        <v>5</v>
      </c>
      <c r="E3" s="2" t="s">
        <v>6</v>
      </c>
      <c r="F3" s="2" t="s">
        <v>7</v>
      </c>
      <c r="G3" s="2" t="s">
        <v>8</v>
      </c>
      <c r="H3" s="2" t="s">
        <v>9</v>
      </c>
      <c r="I3" s="2" t="s">
        <v>10</v>
      </c>
      <c r="J3" s="2" t="s">
        <v>11</v>
      </c>
      <c r="K3" s="2" t="s">
        <v>12</v>
      </c>
      <c r="L3" s="2" t="s">
        <v>13</v>
      </c>
      <c r="M3" s="2" t="s">
        <v>14</v>
      </c>
      <c r="N3" s="2" t="s">
        <v>15</v>
      </c>
      <c r="O3" s="2" t="s">
        <v>16</v>
      </c>
      <c r="P3" s="2" t="s">
        <v>17</v>
      </c>
    </row>
    <row r="4" spans="1:16" x14ac:dyDescent="0.25">
      <c r="A4" s="3" t="s">
        <v>18</v>
      </c>
      <c r="B4" s="3" t="s">
        <v>19</v>
      </c>
      <c r="C4" s="3" t="s">
        <v>20</v>
      </c>
      <c r="D4" s="15" t="s">
        <v>20</v>
      </c>
      <c r="E4" s="3" t="s">
        <v>22</v>
      </c>
      <c r="F4" s="3" t="s">
        <v>705</v>
      </c>
      <c r="G4" s="3" t="s">
        <v>706</v>
      </c>
      <c r="H4" s="3">
        <v>9000</v>
      </c>
      <c r="I4" s="4">
        <v>42936</v>
      </c>
      <c r="J4" s="4">
        <v>44773</v>
      </c>
      <c r="K4" s="4">
        <v>44670</v>
      </c>
      <c r="L4" s="3" t="s">
        <v>31</v>
      </c>
      <c r="M4" s="3" t="s">
        <v>26</v>
      </c>
      <c r="N4" s="3" t="s">
        <v>27</v>
      </c>
      <c r="O4" s="3" t="s">
        <v>707</v>
      </c>
      <c r="P4" s="3" t="s">
        <v>26</v>
      </c>
    </row>
    <row r="5" spans="1:16" x14ac:dyDescent="0.25">
      <c r="A5" s="3" t="s">
        <v>18</v>
      </c>
      <c r="B5" s="3" t="s">
        <v>19</v>
      </c>
      <c r="C5" s="3" t="s">
        <v>20</v>
      </c>
      <c r="D5" s="15" t="s">
        <v>20</v>
      </c>
      <c r="E5" s="3" t="s">
        <v>22</v>
      </c>
      <c r="F5" s="3" t="s">
        <v>708</v>
      </c>
      <c r="G5" s="3" t="s">
        <v>709</v>
      </c>
      <c r="H5" s="3">
        <v>29295</v>
      </c>
      <c r="I5" s="4">
        <v>42917</v>
      </c>
      <c r="J5" s="4">
        <v>44742</v>
      </c>
      <c r="K5" s="4">
        <v>44652</v>
      </c>
      <c r="L5" s="3" t="s">
        <v>31</v>
      </c>
      <c r="M5" s="3" t="s">
        <v>26</v>
      </c>
      <c r="N5" s="3" t="s">
        <v>710</v>
      </c>
      <c r="O5" s="3" t="s">
        <v>711</v>
      </c>
      <c r="P5" s="3" t="s">
        <v>26</v>
      </c>
    </row>
    <row r="6" spans="1:16" x14ac:dyDescent="0.25">
      <c r="A6" s="3" t="s">
        <v>18</v>
      </c>
      <c r="B6" s="3" t="s">
        <v>19</v>
      </c>
      <c r="C6" s="3" t="s">
        <v>20</v>
      </c>
      <c r="D6" s="15" t="s">
        <v>21</v>
      </c>
      <c r="E6" s="3" t="s">
        <v>22</v>
      </c>
      <c r="F6" s="3" t="s">
        <v>712</v>
      </c>
      <c r="G6" s="3" t="s">
        <v>713</v>
      </c>
      <c r="H6" s="3">
        <v>43212</v>
      </c>
      <c r="I6" s="4">
        <v>42933</v>
      </c>
      <c r="J6" s="4">
        <v>42947</v>
      </c>
      <c r="K6" s="4">
        <v>42947</v>
      </c>
      <c r="L6" s="3" t="s">
        <v>31</v>
      </c>
      <c r="M6" s="3" t="s">
        <v>26</v>
      </c>
      <c r="N6" s="3" t="s">
        <v>173</v>
      </c>
      <c r="O6" s="3" t="s">
        <v>532</v>
      </c>
      <c r="P6" s="3" t="s">
        <v>26</v>
      </c>
    </row>
    <row r="7" spans="1:16" x14ac:dyDescent="0.25">
      <c r="A7" s="3" t="s">
        <v>18</v>
      </c>
      <c r="B7" s="3" t="s">
        <v>19</v>
      </c>
      <c r="C7" s="3" t="s">
        <v>21</v>
      </c>
      <c r="D7" s="15" t="s">
        <v>20</v>
      </c>
      <c r="E7" s="3" t="s">
        <v>22</v>
      </c>
      <c r="F7" s="3" t="s">
        <v>714</v>
      </c>
      <c r="G7" s="3" t="s">
        <v>715</v>
      </c>
      <c r="H7" s="3">
        <v>181593</v>
      </c>
      <c r="I7" s="4">
        <v>42917</v>
      </c>
      <c r="J7" s="4">
        <v>44377</v>
      </c>
      <c r="K7" s="4">
        <v>43466</v>
      </c>
      <c r="L7" s="3" t="s">
        <v>72</v>
      </c>
      <c r="M7" s="3" t="s">
        <v>26</v>
      </c>
      <c r="N7" s="3" t="s">
        <v>27</v>
      </c>
      <c r="O7" s="3" t="s">
        <v>716</v>
      </c>
      <c r="P7" s="3" t="s">
        <v>26</v>
      </c>
    </row>
    <row r="8" spans="1:16" x14ac:dyDescent="0.25">
      <c r="A8" s="3" t="s">
        <v>18</v>
      </c>
      <c r="B8" s="3" t="s">
        <v>19</v>
      </c>
      <c r="C8" s="3" t="s">
        <v>20</v>
      </c>
      <c r="D8" s="15" t="s">
        <v>20</v>
      </c>
      <c r="E8" s="3" t="s">
        <v>22</v>
      </c>
      <c r="F8" s="3" t="s">
        <v>717</v>
      </c>
      <c r="G8" s="3" t="s">
        <v>718</v>
      </c>
      <c r="H8" s="3">
        <v>5590</v>
      </c>
      <c r="I8" s="4">
        <v>42930</v>
      </c>
      <c r="J8" s="4">
        <v>42930</v>
      </c>
      <c r="K8" s="4">
        <v>42930</v>
      </c>
      <c r="L8" s="3" t="s">
        <v>31</v>
      </c>
      <c r="M8" s="3" t="s">
        <v>26</v>
      </c>
      <c r="N8" s="3" t="s">
        <v>375</v>
      </c>
      <c r="O8" s="3" t="s">
        <v>142</v>
      </c>
      <c r="P8" s="3" t="s">
        <v>188</v>
      </c>
    </row>
    <row r="9" spans="1:16" x14ac:dyDescent="0.25">
      <c r="A9" s="3" t="s">
        <v>18</v>
      </c>
      <c r="B9" s="3" t="s">
        <v>19</v>
      </c>
      <c r="C9" s="3" t="s">
        <v>20</v>
      </c>
      <c r="D9" s="15" t="s">
        <v>21</v>
      </c>
      <c r="E9" s="3" t="s">
        <v>22</v>
      </c>
      <c r="F9" s="3" t="s">
        <v>719</v>
      </c>
      <c r="G9" s="3" t="s">
        <v>564</v>
      </c>
      <c r="H9" s="3">
        <v>10326.08</v>
      </c>
      <c r="I9" s="4">
        <v>42941</v>
      </c>
      <c r="J9" s="4">
        <v>42941</v>
      </c>
      <c r="K9" s="4">
        <v>42941</v>
      </c>
      <c r="L9" s="3" t="s">
        <v>31</v>
      </c>
      <c r="M9" s="3" t="s">
        <v>26</v>
      </c>
      <c r="N9" s="3" t="s">
        <v>375</v>
      </c>
      <c r="O9" s="3" t="s">
        <v>565</v>
      </c>
      <c r="P9" s="3" t="s">
        <v>188</v>
      </c>
    </row>
    <row r="10" spans="1:16" x14ac:dyDescent="0.25">
      <c r="A10" s="3" t="s">
        <v>18</v>
      </c>
      <c r="B10" s="3" t="s">
        <v>19</v>
      </c>
      <c r="C10" s="3" t="s">
        <v>20</v>
      </c>
      <c r="D10" s="15" t="s">
        <v>21</v>
      </c>
      <c r="E10" s="3" t="s">
        <v>22</v>
      </c>
      <c r="F10" s="3" t="s">
        <v>720</v>
      </c>
      <c r="G10" s="3" t="s">
        <v>721</v>
      </c>
      <c r="H10" s="3">
        <v>10500</v>
      </c>
      <c r="I10" s="4">
        <v>42941</v>
      </c>
      <c r="J10" s="4">
        <v>42941</v>
      </c>
      <c r="K10" s="4">
        <v>42941</v>
      </c>
      <c r="L10" s="3" t="s">
        <v>31</v>
      </c>
      <c r="M10" s="3" t="s">
        <v>26</v>
      </c>
      <c r="N10" s="3" t="s">
        <v>375</v>
      </c>
      <c r="O10" s="3" t="s">
        <v>722</v>
      </c>
      <c r="P10" s="3" t="s">
        <v>188</v>
      </c>
    </row>
    <row r="11" spans="1:16" x14ac:dyDescent="0.25">
      <c r="A11" s="3" t="s">
        <v>18</v>
      </c>
      <c r="B11" s="3" t="s">
        <v>19</v>
      </c>
      <c r="C11" s="3" t="s">
        <v>20</v>
      </c>
      <c r="D11" s="15" t="s">
        <v>21</v>
      </c>
      <c r="E11" s="3" t="s">
        <v>22</v>
      </c>
      <c r="F11" s="3" t="s">
        <v>723</v>
      </c>
      <c r="G11" s="3" t="s">
        <v>724</v>
      </c>
      <c r="H11" s="3">
        <v>12600</v>
      </c>
      <c r="I11" s="4">
        <v>42927</v>
      </c>
      <c r="J11" s="4">
        <v>42927</v>
      </c>
      <c r="K11" s="4">
        <v>42927</v>
      </c>
      <c r="L11" s="3" t="s">
        <v>31</v>
      </c>
      <c r="M11" s="3" t="s">
        <v>26</v>
      </c>
      <c r="N11" s="3" t="s">
        <v>307</v>
      </c>
      <c r="O11" s="3" t="s">
        <v>725</v>
      </c>
      <c r="P11" s="3" t="s">
        <v>188</v>
      </c>
    </row>
    <row r="12" spans="1:16" x14ac:dyDescent="0.25">
      <c r="A12" s="3" t="s">
        <v>18</v>
      </c>
      <c r="B12" s="3" t="s">
        <v>19</v>
      </c>
      <c r="C12" s="3" t="s">
        <v>20</v>
      </c>
      <c r="D12" s="15" t="s">
        <v>21</v>
      </c>
      <c r="E12" s="3" t="s">
        <v>22</v>
      </c>
      <c r="F12" s="3" t="s">
        <v>726</v>
      </c>
      <c r="G12" s="3" t="s">
        <v>727</v>
      </c>
      <c r="H12" s="3">
        <v>14893</v>
      </c>
      <c r="I12" s="4">
        <v>42929</v>
      </c>
      <c r="J12" s="4">
        <v>42929</v>
      </c>
      <c r="K12" s="4">
        <v>42929</v>
      </c>
      <c r="L12" s="3" t="s">
        <v>31</v>
      </c>
      <c r="M12" s="3" t="s">
        <v>26</v>
      </c>
      <c r="N12" s="3" t="s">
        <v>32</v>
      </c>
      <c r="O12" s="3" t="s">
        <v>728</v>
      </c>
      <c r="P12" s="3" t="s">
        <v>188</v>
      </c>
    </row>
    <row r="13" spans="1:16" x14ac:dyDescent="0.25">
      <c r="A13" s="3" t="s">
        <v>18</v>
      </c>
      <c r="B13" s="3" t="s">
        <v>19</v>
      </c>
      <c r="C13" s="3" t="s">
        <v>20</v>
      </c>
      <c r="D13" s="15" t="s">
        <v>20</v>
      </c>
      <c r="E13" s="3" t="s">
        <v>22</v>
      </c>
      <c r="F13" s="3" t="s">
        <v>729</v>
      </c>
      <c r="G13" s="3" t="s">
        <v>730</v>
      </c>
      <c r="H13" s="3">
        <v>15084.93</v>
      </c>
      <c r="I13" s="4">
        <v>42944</v>
      </c>
      <c r="J13" s="4">
        <v>42944</v>
      </c>
      <c r="K13" s="4">
        <v>42944</v>
      </c>
      <c r="L13" s="3" t="s">
        <v>31</v>
      </c>
      <c r="M13" s="3" t="s">
        <v>26</v>
      </c>
      <c r="N13" s="3" t="s">
        <v>32</v>
      </c>
      <c r="O13" s="3" t="s">
        <v>555</v>
      </c>
      <c r="P13" s="3" t="s">
        <v>188</v>
      </c>
    </row>
    <row r="14" spans="1:16" x14ac:dyDescent="0.25">
      <c r="A14" s="3" t="s">
        <v>18</v>
      </c>
      <c r="B14" s="3" t="s">
        <v>19</v>
      </c>
      <c r="C14" s="3" t="s">
        <v>20</v>
      </c>
      <c r="D14" s="15" t="s">
        <v>21</v>
      </c>
      <c r="E14" s="3" t="s">
        <v>22</v>
      </c>
      <c r="F14" s="3" t="s">
        <v>731</v>
      </c>
      <c r="G14" s="3" t="s">
        <v>732</v>
      </c>
      <c r="H14" s="3">
        <v>23791.040000000001</v>
      </c>
      <c r="I14" s="4">
        <v>42923</v>
      </c>
      <c r="J14" s="4">
        <v>42923</v>
      </c>
      <c r="K14" s="4">
        <v>42923</v>
      </c>
      <c r="L14" s="3" t="s">
        <v>31</v>
      </c>
      <c r="M14" s="3" t="s">
        <v>26</v>
      </c>
      <c r="N14" s="3" t="s">
        <v>307</v>
      </c>
      <c r="O14" s="3" t="s">
        <v>733</v>
      </c>
      <c r="P14" s="3" t="s">
        <v>188</v>
      </c>
    </row>
    <row r="15" spans="1:16" x14ac:dyDescent="0.25">
      <c r="A15" s="3" t="s">
        <v>18</v>
      </c>
      <c r="B15" s="3" t="s">
        <v>19</v>
      </c>
      <c r="C15" s="3" t="s">
        <v>20</v>
      </c>
      <c r="D15" s="15" t="s">
        <v>20</v>
      </c>
      <c r="E15" s="3" t="s">
        <v>22</v>
      </c>
      <c r="F15" s="3" t="s">
        <v>734</v>
      </c>
      <c r="G15" s="3" t="s">
        <v>735</v>
      </c>
      <c r="H15" s="3">
        <v>27489.599999999999</v>
      </c>
      <c r="I15" s="4">
        <v>42929</v>
      </c>
      <c r="J15" s="4">
        <v>42929</v>
      </c>
      <c r="K15" s="4">
        <v>42929</v>
      </c>
      <c r="L15" s="3" t="s">
        <v>31</v>
      </c>
      <c r="M15" s="3" t="s">
        <v>26</v>
      </c>
      <c r="N15" s="3" t="s">
        <v>32</v>
      </c>
      <c r="O15" s="3" t="s">
        <v>736</v>
      </c>
      <c r="P15" s="3" t="s">
        <v>188</v>
      </c>
    </row>
    <row r="16" spans="1:16" x14ac:dyDescent="0.25">
      <c r="A16" s="3" t="s">
        <v>18</v>
      </c>
      <c r="B16" s="3" t="s">
        <v>19</v>
      </c>
      <c r="C16" s="3" t="s">
        <v>20</v>
      </c>
      <c r="D16" s="15" t="s">
        <v>21</v>
      </c>
      <c r="E16" s="3" t="s">
        <v>22</v>
      </c>
      <c r="F16" s="3" t="s">
        <v>737</v>
      </c>
      <c r="G16" s="3" t="s">
        <v>190</v>
      </c>
      <c r="H16" s="3">
        <v>30000</v>
      </c>
      <c r="I16" s="4">
        <v>42929</v>
      </c>
      <c r="J16" s="4">
        <v>42929</v>
      </c>
      <c r="K16" s="4">
        <v>42929</v>
      </c>
      <c r="L16" s="3" t="s">
        <v>31</v>
      </c>
      <c r="M16" s="3" t="s">
        <v>26</v>
      </c>
      <c r="N16" s="3" t="s">
        <v>32</v>
      </c>
      <c r="O16" s="3" t="s">
        <v>405</v>
      </c>
      <c r="P16" s="3" t="s">
        <v>188</v>
      </c>
    </row>
    <row r="17" spans="1:16" x14ac:dyDescent="0.25">
      <c r="A17" s="3" t="s">
        <v>18</v>
      </c>
      <c r="B17" s="3" t="s">
        <v>19</v>
      </c>
      <c r="C17" s="3" t="s">
        <v>20</v>
      </c>
      <c r="D17" s="15" t="s">
        <v>20</v>
      </c>
      <c r="E17" s="3" t="s">
        <v>22</v>
      </c>
      <c r="F17" s="3" t="s">
        <v>738</v>
      </c>
      <c r="G17" s="3" t="s">
        <v>739</v>
      </c>
      <c r="H17" s="3">
        <v>84795.73</v>
      </c>
      <c r="I17" s="4">
        <v>42944</v>
      </c>
      <c r="J17" s="4">
        <v>42944</v>
      </c>
      <c r="K17" s="4">
        <v>42944</v>
      </c>
      <c r="L17" s="3" t="s">
        <v>31</v>
      </c>
      <c r="M17" s="3" t="s">
        <v>26</v>
      </c>
      <c r="N17" s="3" t="s">
        <v>32</v>
      </c>
      <c r="O17" s="3" t="s">
        <v>555</v>
      </c>
      <c r="P17" s="3" t="s">
        <v>188</v>
      </c>
    </row>
    <row r="18" spans="1:16" x14ac:dyDescent="0.25">
      <c r="A18" s="3" t="s">
        <v>18</v>
      </c>
      <c r="B18" s="3" t="s">
        <v>19</v>
      </c>
      <c r="C18" s="3" t="s">
        <v>20</v>
      </c>
      <c r="D18" s="15" t="s">
        <v>21</v>
      </c>
      <c r="E18" s="3" t="s">
        <v>22</v>
      </c>
      <c r="F18" s="3" t="s">
        <v>740</v>
      </c>
      <c r="G18" t="s">
        <v>741</v>
      </c>
      <c r="H18" s="3">
        <v>16500</v>
      </c>
      <c r="I18" s="4">
        <v>42942</v>
      </c>
      <c r="J18" s="4">
        <v>42942</v>
      </c>
      <c r="K18" s="4">
        <v>42942</v>
      </c>
      <c r="L18" s="3" t="s">
        <v>31</v>
      </c>
      <c r="M18" s="3" t="s">
        <v>26</v>
      </c>
      <c r="N18" s="3" t="s">
        <v>27</v>
      </c>
      <c r="O18" s="3" t="s">
        <v>156</v>
      </c>
      <c r="P18" s="3" t="s">
        <v>188</v>
      </c>
    </row>
    <row r="19" spans="1:16" x14ac:dyDescent="0.25">
      <c r="A19" s="3" t="s">
        <v>18</v>
      </c>
      <c r="B19" s="3" t="s">
        <v>19</v>
      </c>
      <c r="C19" s="3" t="s">
        <v>20</v>
      </c>
      <c r="D19" s="15" t="s">
        <v>21</v>
      </c>
      <c r="E19" s="3" t="s">
        <v>22</v>
      </c>
      <c r="F19" s="3" t="s">
        <v>742</v>
      </c>
      <c r="G19" s="3" t="s">
        <v>743</v>
      </c>
      <c r="H19" s="3">
        <v>5695.65</v>
      </c>
      <c r="I19" s="4">
        <v>42928</v>
      </c>
      <c r="J19" s="4">
        <v>42928</v>
      </c>
      <c r="K19" s="4">
        <v>42928</v>
      </c>
      <c r="L19" s="3" t="s">
        <v>31</v>
      </c>
      <c r="M19" s="3" t="s">
        <v>26</v>
      </c>
      <c r="N19" s="3" t="s">
        <v>27</v>
      </c>
      <c r="O19" s="3" t="s">
        <v>744</v>
      </c>
      <c r="P19" s="3" t="s">
        <v>188</v>
      </c>
    </row>
    <row r="20" spans="1:16" x14ac:dyDescent="0.25">
      <c r="A20" s="3" t="s">
        <v>18</v>
      </c>
      <c r="B20" s="3" t="s">
        <v>19</v>
      </c>
      <c r="C20" s="3" t="s">
        <v>20</v>
      </c>
      <c r="D20" s="15" t="s">
        <v>20</v>
      </c>
      <c r="E20" s="3" t="s">
        <v>22</v>
      </c>
      <c r="F20" s="3" t="s">
        <v>745</v>
      </c>
      <c r="G20" s="3" t="s">
        <v>746</v>
      </c>
      <c r="H20" s="3">
        <v>13869.22</v>
      </c>
      <c r="I20" s="4">
        <v>42941</v>
      </c>
      <c r="J20" s="4">
        <v>42941</v>
      </c>
      <c r="K20" s="4">
        <v>42941</v>
      </c>
      <c r="L20" s="3" t="s">
        <v>31</v>
      </c>
      <c r="M20" s="3" t="s">
        <v>26</v>
      </c>
      <c r="N20" s="3" t="s">
        <v>60</v>
      </c>
      <c r="O20" s="3" t="s">
        <v>747</v>
      </c>
      <c r="P20" s="3" t="s">
        <v>188</v>
      </c>
    </row>
    <row r="21" spans="1:16" x14ac:dyDescent="0.25">
      <c r="A21" s="3" t="s">
        <v>18</v>
      </c>
      <c r="B21" s="3" t="s">
        <v>19</v>
      </c>
      <c r="C21" s="3" t="s">
        <v>20</v>
      </c>
      <c r="D21" s="15" t="s">
        <v>20</v>
      </c>
      <c r="E21" s="3" t="s">
        <v>22</v>
      </c>
      <c r="F21" s="3" t="s">
        <v>748</v>
      </c>
      <c r="G21" s="3" t="s">
        <v>749</v>
      </c>
      <c r="H21" s="3">
        <v>36683.040000000001</v>
      </c>
      <c r="I21" s="4">
        <v>42943</v>
      </c>
      <c r="J21" s="4">
        <v>42943</v>
      </c>
      <c r="K21" s="4">
        <v>42943</v>
      </c>
      <c r="L21" s="3" t="s">
        <v>31</v>
      </c>
      <c r="M21" s="3" t="s">
        <v>26</v>
      </c>
      <c r="N21" s="3" t="s">
        <v>60</v>
      </c>
      <c r="O21" s="3" t="s">
        <v>747</v>
      </c>
      <c r="P21" s="3" t="s">
        <v>188</v>
      </c>
    </row>
  </sheetData>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16"/>
  <sheetViews>
    <sheetView workbookViewId="0"/>
  </sheetViews>
  <sheetFormatPr defaultRowHeight="15" x14ac:dyDescent="0.25"/>
  <cols>
    <col min="1" max="1" width="20.42578125" customWidth="1"/>
    <col min="2" max="2" width="14.7109375" customWidth="1"/>
    <col min="5" max="5" width="9.140625" customWidth="1"/>
    <col min="6" max="6" width="11.5703125" customWidth="1"/>
    <col min="7" max="7" width="32.140625" customWidth="1"/>
    <col min="8" max="14" width="11.5703125" customWidth="1"/>
    <col min="15" max="15" width="19.85546875" customWidth="1"/>
    <col min="16" max="16" width="11.5703125" customWidth="1"/>
  </cols>
  <sheetData>
    <row r="1" spans="1:16" x14ac:dyDescent="0.25">
      <c r="A1" s="1" t="s">
        <v>750</v>
      </c>
      <c r="F1" t="s">
        <v>1</v>
      </c>
    </row>
    <row r="3" spans="1:16" x14ac:dyDescent="0.25">
      <c r="A3" s="2" t="s">
        <v>2</v>
      </c>
      <c r="B3" s="2" t="s">
        <v>3</v>
      </c>
      <c r="C3" s="2" t="s">
        <v>4</v>
      </c>
      <c r="D3" s="2" t="s">
        <v>5</v>
      </c>
      <c r="E3" s="2" t="s">
        <v>6</v>
      </c>
      <c r="F3" s="2" t="s">
        <v>7</v>
      </c>
      <c r="G3" s="2" t="s">
        <v>8</v>
      </c>
      <c r="H3" s="2" t="s">
        <v>9</v>
      </c>
      <c r="I3" s="2" t="s">
        <v>10</v>
      </c>
      <c r="J3" s="2" t="s">
        <v>11</v>
      </c>
      <c r="K3" s="2" t="s">
        <v>12</v>
      </c>
      <c r="L3" s="2" t="s">
        <v>13</v>
      </c>
      <c r="M3" s="2" t="s">
        <v>14</v>
      </c>
      <c r="N3" s="2" t="s">
        <v>15</v>
      </c>
      <c r="O3" s="2" t="s">
        <v>16</v>
      </c>
      <c r="P3" s="2" t="s">
        <v>17</v>
      </c>
    </row>
    <row r="4" spans="1:16" x14ac:dyDescent="0.25">
      <c r="A4" s="3" t="s">
        <v>18</v>
      </c>
      <c r="B4" s="3" t="s">
        <v>19</v>
      </c>
      <c r="C4" s="3" t="s">
        <v>20</v>
      </c>
      <c r="D4" s="15" t="s">
        <v>20</v>
      </c>
      <c r="E4" s="3" t="s">
        <v>22</v>
      </c>
      <c r="F4" s="3" t="s">
        <v>751</v>
      </c>
      <c r="G4" s="3" t="s">
        <v>239</v>
      </c>
      <c r="H4" s="5">
        <v>5529</v>
      </c>
      <c r="I4" s="4">
        <v>42972</v>
      </c>
      <c r="J4" s="4">
        <v>42972</v>
      </c>
      <c r="K4" s="4">
        <v>42972</v>
      </c>
      <c r="L4" s="3" t="s">
        <v>31</v>
      </c>
      <c r="M4" s="3" t="s">
        <v>26</v>
      </c>
      <c r="N4" s="3" t="s">
        <v>93</v>
      </c>
      <c r="O4" s="3" t="s">
        <v>240</v>
      </c>
      <c r="P4" s="3" t="s">
        <v>21</v>
      </c>
    </row>
    <row r="5" spans="1:16" x14ac:dyDescent="0.25">
      <c r="A5" s="3" t="s">
        <v>18</v>
      </c>
      <c r="B5" s="3" t="s">
        <v>19</v>
      </c>
      <c r="C5" s="3" t="s">
        <v>20</v>
      </c>
      <c r="D5" s="15" t="s">
        <v>21</v>
      </c>
      <c r="E5" s="3" t="s">
        <v>22</v>
      </c>
      <c r="F5" s="3" t="s">
        <v>752</v>
      </c>
      <c r="G5" s="3" t="s">
        <v>753</v>
      </c>
      <c r="H5" s="5">
        <v>5936.5</v>
      </c>
      <c r="I5" s="4">
        <v>42948</v>
      </c>
      <c r="J5" s="4">
        <v>42948</v>
      </c>
      <c r="K5" s="4">
        <v>42948</v>
      </c>
      <c r="L5" s="3" t="s">
        <v>31</v>
      </c>
      <c r="M5" s="3" t="s">
        <v>26</v>
      </c>
      <c r="N5" s="3" t="s">
        <v>375</v>
      </c>
      <c r="O5" s="3" t="s">
        <v>433</v>
      </c>
      <c r="P5" s="3" t="s">
        <v>21</v>
      </c>
    </row>
    <row r="6" spans="1:16" x14ac:dyDescent="0.25">
      <c r="A6" s="3" t="s">
        <v>18</v>
      </c>
      <c r="B6" s="3" t="s">
        <v>19</v>
      </c>
      <c r="C6" s="3" t="s">
        <v>20</v>
      </c>
      <c r="D6" s="15" t="s">
        <v>21</v>
      </c>
      <c r="E6" s="3" t="s">
        <v>22</v>
      </c>
      <c r="F6" s="3" t="s">
        <v>754</v>
      </c>
      <c r="G6" s="3" t="s">
        <v>755</v>
      </c>
      <c r="H6" s="5">
        <v>5994.8</v>
      </c>
      <c r="I6" s="4">
        <v>42977</v>
      </c>
      <c r="J6" s="4">
        <v>42977</v>
      </c>
      <c r="K6" s="4">
        <v>42977</v>
      </c>
      <c r="L6" s="3" t="s">
        <v>31</v>
      </c>
      <c r="M6" s="3" t="s">
        <v>26</v>
      </c>
      <c r="N6" s="3" t="s">
        <v>487</v>
      </c>
      <c r="O6" s="3" t="s">
        <v>756</v>
      </c>
      <c r="P6" s="3" t="s">
        <v>21</v>
      </c>
    </row>
    <row r="7" spans="1:16" x14ac:dyDescent="0.25">
      <c r="A7" s="3" t="s">
        <v>18</v>
      </c>
      <c r="B7" s="3" t="s">
        <v>19</v>
      </c>
      <c r="C7" s="3" t="s">
        <v>20</v>
      </c>
      <c r="D7" s="15" t="s">
        <v>21</v>
      </c>
      <c r="E7" s="3" t="s">
        <v>22</v>
      </c>
      <c r="F7" s="3" t="s">
        <v>757</v>
      </c>
      <c r="G7" s="3" t="s">
        <v>242</v>
      </c>
      <c r="H7" s="5">
        <v>6670</v>
      </c>
      <c r="I7" s="4">
        <v>42972</v>
      </c>
      <c r="J7" s="4">
        <v>42972</v>
      </c>
      <c r="K7" s="4">
        <v>42972</v>
      </c>
      <c r="L7" s="3" t="s">
        <v>31</v>
      </c>
      <c r="M7" s="3" t="s">
        <v>26</v>
      </c>
      <c r="N7" s="3" t="s">
        <v>93</v>
      </c>
      <c r="O7" s="3" t="s">
        <v>758</v>
      </c>
      <c r="P7" s="3" t="s">
        <v>21</v>
      </c>
    </row>
    <row r="8" spans="1:16" x14ac:dyDescent="0.25">
      <c r="A8" s="3" t="s">
        <v>18</v>
      </c>
      <c r="B8" s="3" t="s">
        <v>19</v>
      </c>
      <c r="C8" s="3" t="s">
        <v>20</v>
      </c>
      <c r="D8" s="15" t="s">
        <v>21</v>
      </c>
      <c r="E8" s="3" t="s">
        <v>22</v>
      </c>
      <c r="F8" s="3" t="s">
        <v>759</v>
      </c>
      <c r="G8" s="3" t="s">
        <v>538</v>
      </c>
      <c r="H8" s="5">
        <v>7815.56</v>
      </c>
      <c r="I8" s="4">
        <v>42977</v>
      </c>
      <c r="J8" s="4">
        <v>42977</v>
      </c>
      <c r="K8" s="4">
        <v>42977</v>
      </c>
      <c r="L8" s="3" t="s">
        <v>31</v>
      </c>
      <c r="M8" s="3" t="s">
        <v>26</v>
      </c>
      <c r="N8" s="3" t="s">
        <v>760</v>
      </c>
      <c r="O8" s="3" t="s">
        <v>761</v>
      </c>
      <c r="P8" s="3" t="s">
        <v>21</v>
      </c>
    </row>
    <row r="9" spans="1:16" x14ac:dyDescent="0.25">
      <c r="A9" s="3" t="s">
        <v>18</v>
      </c>
      <c r="B9" s="3" t="s">
        <v>19</v>
      </c>
      <c r="C9" s="3" t="s">
        <v>20</v>
      </c>
      <c r="D9" s="15" t="s">
        <v>21</v>
      </c>
      <c r="E9" s="3" t="s">
        <v>22</v>
      </c>
      <c r="F9" s="3" t="s">
        <v>762</v>
      </c>
      <c r="G9" s="3" t="s">
        <v>448</v>
      </c>
      <c r="H9" s="5">
        <v>7928</v>
      </c>
      <c r="I9" s="4">
        <v>42955</v>
      </c>
      <c r="J9" s="4">
        <v>42955</v>
      </c>
      <c r="K9" s="4">
        <v>42955</v>
      </c>
      <c r="L9" s="3" t="s">
        <v>31</v>
      </c>
      <c r="M9" s="3" t="s">
        <v>26</v>
      </c>
      <c r="N9" s="3" t="s">
        <v>763</v>
      </c>
      <c r="O9" s="3" t="s">
        <v>279</v>
      </c>
      <c r="P9" s="3" t="s">
        <v>21</v>
      </c>
    </row>
    <row r="10" spans="1:16" x14ac:dyDescent="0.25">
      <c r="A10" s="3" t="s">
        <v>18</v>
      </c>
      <c r="B10" s="3" t="s">
        <v>19</v>
      </c>
      <c r="C10" s="3" t="s">
        <v>20</v>
      </c>
      <c r="D10" s="15" t="s">
        <v>21</v>
      </c>
      <c r="E10" s="3" t="s">
        <v>22</v>
      </c>
      <c r="F10" s="3" t="s">
        <v>764</v>
      </c>
      <c r="G10" s="3" t="s">
        <v>765</v>
      </c>
      <c r="H10" s="5">
        <v>9690</v>
      </c>
      <c r="I10" s="4">
        <v>42962</v>
      </c>
      <c r="J10" s="4">
        <v>42962</v>
      </c>
      <c r="K10" s="4">
        <v>42962</v>
      </c>
      <c r="L10" s="3" t="s">
        <v>31</v>
      </c>
      <c r="M10" s="3" t="s">
        <v>26</v>
      </c>
      <c r="N10" s="3" t="s">
        <v>32</v>
      </c>
      <c r="O10" s="3" t="s">
        <v>766</v>
      </c>
      <c r="P10" s="3" t="s">
        <v>21</v>
      </c>
    </row>
    <row r="11" spans="1:16" x14ac:dyDescent="0.25">
      <c r="A11" s="3" t="s">
        <v>18</v>
      </c>
      <c r="B11" s="3" t="s">
        <v>19</v>
      </c>
      <c r="C11" s="3" t="s">
        <v>20</v>
      </c>
      <c r="D11" s="15" t="s">
        <v>21</v>
      </c>
      <c r="E11" s="3" t="s">
        <v>22</v>
      </c>
      <c r="F11" s="3" t="s">
        <v>767</v>
      </c>
      <c r="G11" s="3" t="s">
        <v>501</v>
      </c>
      <c r="H11" s="5">
        <v>9999.92</v>
      </c>
      <c r="I11" s="4">
        <v>42962</v>
      </c>
      <c r="J11" s="4">
        <v>42962</v>
      </c>
      <c r="K11" s="4">
        <v>42962</v>
      </c>
      <c r="L11" s="3" t="s">
        <v>31</v>
      </c>
      <c r="M11" s="3" t="s">
        <v>26</v>
      </c>
      <c r="N11" s="3" t="s">
        <v>32</v>
      </c>
      <c r="O11" s="3" t="s">
        <v>443</v>
      </c>
      <c r="P11" s="3" t="s">
        <v>21</v>
      </c>
    </row>
    <row r="12" spans="1:16" x14ac:dyDescent="0.25">
      <c r="A12" s="3" t="s">
        <v>18</v>
      </c>
      <c r="B12" s="3" t="s">
        <v>19</v>
      </c>
      <c r="C12" s="3" t="s">
        <v>20</v>
      </c>
      <c r="D12" s="15" t="s">
        <v>21</v>
      </c>
      <c r="E12" s="3" t="s">
        <v>22</v>
      </c>
      <c r="F12" s="3" t="s">
        <v>768</v>
      </c>
      <c r="G12" s="3" t="s">
        <v>501</v>
      </c>
      <c r="H12" s="5">
        <v>10000</v>
      </c>
      <c r="I12" s="4">
        <v>42962</v>
      </c>
      <c r="J12" s="4">
        <v>42962</v>
      </c>
      <c r="K12" s="4">
        <v>42962</v>
      </c>
      <c r="L12" s="3" t="s">
        <v>31</v>
      </c>
      <c r="M12" s="3" t="s">
        <v>26</v>
      </c>
      <c r="N12" s="3" t="s">
        <v>32</v>
      </c>
      <c r="O12" s="3" t="s">
        <v>443</v>
      </c>
      <c r="P12" s="3" t="s">
        <v>21</v>
      </c>
    </row>
    <row r="13" spans="1:16" x14ac:dyDescent="0.25">
      <c r="A13" s="3" t="s">
        <v>18</v>
      </c>
      <c r="B13" s="3" t="s">
        <v>19</v>
      </c>
      <c r="C13" s="3" t="s">
        <v>20</v>
      </c>
      <c r="D13" s="3" t="s">
        <v>21</v>
      </c>
      <c r="E13" s="3" t="s">
        <v>22</v>
      </c>
      <c r="F13" s="3" t="s">
        <v>769</v>
      </c>
      <c r="G13" s="3" t="s">
        <v>770</v>
      </c>
      <c r="H13" s="5">
        <v>12420</v>
      </c>
      <c r="I13" s="4">
        <v>42951</v>
      </c>
      <c r="J13" s="4">
        <v>42951</v>
      </c>
      <c r="K13" s="4">
        <v>42951</v>
      </c>
      <c r="L13" s="3" t="s">
        <v>31</v>
      </c>
      <c r="M13" s="3" t="s">
        <v>26</v>
      </c>
      <c r="N13" s="3" t="s">
        <v>32</v>
      </c>
      <c r="O13" s="3" t="s">
        <v>289</v>
      </c>
      <c r="P13" s="3" t="s">
        <v>21</v>
      </c>
    </row>
    <row r="14" spans="1:16" x14ac:dyDescent="0.25">
      <c r="A14" s="3" t="s">
        <v>18</v>
      </c>
      <c r="B14" s="3" t="s">
        <v>19</v>
      </c>
      <c r="C14" s="3" t="s">
        <v>20</v>
      </c>
      <c r="D14" s="3" t="s">
        <v>21</v>
      </c>
      <c r="E14" s="3" t="s">
        <v>22</v>
      </c>
      <c r="F14" s="3" t="s">
        <v>771</v>
      </c>
      <c r="G14" s="3" t="s">
        <v>772</v>
      </c>
      <c r="H14" s="5">
        <v>22998.85</v>
      </c>
      <c r="I14" s="4">
        <v>42963</v>
      </c>
      <c r="J14" s="4">
        <v>42963</v>
      </c>
      <c r="K14" s="4">
        <v>42963</v>
      </c>
      <c r="L14" s="3" t="s">
        <v>31</v>
      </c>
      <c r="M14" s="3" t="s">
        <v>26</v>
      </c>
      <c r="N14" s="3" t="s">
        <v>307</v>
      </c>
      <c r="O14" s="3" t="s">
        <v>261</v>
      </c>
      <c r="P14" s="3" t="s">
        <v>21</v>
      </c>
    </row>
    <row r="15" spans="1:16" x14ac:dyDescent="0.25">
      <c r="A15" s="3" t="s">
        <v>18</v>
      </c>
      <c r="B15" s="3" t="s">
        <v>19</v>
      </c>
      <c r="C15" s="3" t="s">
        <v>20</v>
      </c>
      <c r="D15" s="3" t="s">
        <v>21</v>
      </c>
      <c r="E15" s="3" t="s">
        <v>22</v>
      </c>
      <c r="F15" s="3" t="s">
        <v>773</v>
      </c>
      <c r="G15" s="3" t="s">
        <v>774</v>
      </c>
      <c r="H15" s="3">
        <v>22000</v>
      </c>
      <c r="I15" s="4">
        <v>42950</v>
      </c>
      <c r="J15" s="4">
        <v>42950</v>
      </c>
      <c r="K15" s="4">
        <v>42950</v>
      </c>
      <c r="L15" s="3" t="s">
        <v>31</v>
      </c>
      <c r="M15" s="3" t="s">
        <v>26</v>
      </c>
      <c r="N15" s="3" t="s">
        <v>27</v>
      </c>
      <c r="O15" s="3" t="s">
        <v>775</v>
      </c>
      <c r="P15" s="3" t="s">
        <v>21</v>
      </c>
    </row>
    <row r="16" spans="1:16" x14ac:dyDescent="0.25">
      <c r="A16" s="3" t="s">
        <v>18</v>
      </c>
      <c r="B16" s="3" t="s">
        <v>19</v>
      </c>
      <c r="C16" s="3" t="s">
        <v>20</v>
      </c>
      <c r="D16" s="3" t="s">
        <v>21</v>
      </c>
      <c r="E16" s="3" t="s">
        <v>22</v>
      </c>
      <c r="F16" s="3" t="s">
        <v>623</v>
      </c>
      <c r="G16" s="3" t="s">
        <v>776</v>
      </c>
      <c r="H16" s="3">
        <v>6720</v>
      </c>
      <c r="I16" s="4">
        <v>42955</v>
      </c>
      <c r="J16" s="4">
        <v>42955</v>
      </c>
      <c r="K16" s="4">
        <v>42955</v>
      </c>
      <c r="L16" s="3" t="s">
        <v>31</v>
      </c>
      <c r="M16" s="3" t="s">
        <v>26</v>
      </c>
      <c r="N16" s="3" t="s">
        <v>80</v>
      </c>
      <c r="O16" s="3" t="s">
        <v>440</v>
      </c>
      <c r="P16" s="3" t="s">
        <v>21</v>
      </c>
    </row>
  </sheetData>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9"/>
  <sheetViews>
    <sheetView workbookViewId="0">
      <selection activeCell="D12" sqref="D12"/>
    </sheetView>
  </sheetViews>
  <sheetFormatPr defaultRowHeight="15" x14ac:dyDescent="0.25"/>
  <cols>
    <col min="1" max="2" width="16.140625" customWidth="1"/>
    <col min="6" max="6" width="10.85546875" customWidth="1"/>
    <col min="7" max="7" width="32.140625" customWidth="1"/>
    <col min="8" max="8" width="9.140625" customWidth="1"/>
    <col min="9" max="13" width="11.85546875" customWidth="1"/>
    <col min="14" max="14" width="14.140625" customWidth="1"/>
    <col min="15" max="15" width="22.7109375" customWidth="1"/>
  </cols>
  <sheetData>
    <row r="1" spans="1:16" x14ac:dyDescent="0.25">
      <c r="A1" s="1" t="s">
        <v>777</v>
      </c>
      <c r="F1" t="s">
        <v>1</v>
      </c>
    </row>
    <row r="3" spans="1:16" x14ac:dyDescent="0.25">
      <c r="A3" s="2" t="s">
        <v>2</v>
      </c>
      <c r="B3" s="2" t="s">
        <v>3</v>
      </c>
      <c r="C3" s="2" t="s">
        <v>4</v>
      </c>
      <c r="D3" s="2" t="s">
        <v>5</v>
      </c>
      <c r="E3" s="2" t="s">
        <v>6</v>
      </c>
      <c r="F3" s="2" t="s">
        <v>7</v>
      </c>
      <c r="G3" s="2" t="s">
        <v>8</v>
      </c>
      <c r="H3" s="2" t="s">
        <v>9</v>
      </c>
      <c r="I3" s="2" t="s">
        <v>10</v>
      </c>
      <c r="J3" s="2" t="s">
        <v>11</v>
      </c>
      <c r="K3" s="2" t="s">
        <v>12</v>
      </c>
      <c r="L3" s="2" t="s">
        <v>13</v>
      </c>
      <c r="M3" s="2" t="s">
        <v>14</v>
      </c>
      <c r="N3" s="2" t="s">
        <v>15</v>
      </c>
      <c r="O3" s="2" t="s">
        <v>16</v>
      </c>
      <c r="P3" s="2" t="s">
        <v>17</v>
      </c>
    </row>
    <row r="4" spans="1:16" x14ac:dyDescent="0.25">
      <c r="A4" s="3" t="s">
        <v>18</v>
      </c>
      <c r="B4" s="3" t="s">
        <v>19</v>
      </c>
      <c r="C4" s="3" t="s">
        <v>20</v>
      </c>
      <c r="D4" s="3" t="s">
        <v>21</v>
      </c>
      <c r="E4" s="3" t="s">
        <v>22</v>
      </c>
      <c r="F4" s="3" t="s">
        <v>778</v>
      </c>
      <c r="G4" s="3" t="s">
        <v>779</v>
      </c>
      <c r="H4" s="5">
        <v>94800</v>
      </c>
      <c r="I4" s="4">
        <v>42982</v>
      </c>
      <c r="J4" s="4">
        <v>43711</v>
      </c>
      <c r="K4" s="4">
        <v>43556</v>
      </c>
      <c r="L4" s="3" t="s">
        <v>102</v>
      </c>
      <c r="M4" s="3" t="s">
        <v>26</v>
      </c>
      <c r="N4" s="3" t="s">
        <v>27</v>
      </c>
      <c r="O4" s="3" t="s">
        <v>780</v>
      </c>
      <c r="P4" s="3" t="s">
        <v>26</v>
      </c>
    </row>
    <row r="5" spans="1:16" x14ac:dyDescent="0.25">
      <c r="A5" s="3" t="s">
        <v>18</v>
      </c>
      <c r="B5" s="3" t="s">
        <v>19</v>
      </c>
      <c r="C5" s="3" t="s">
        <v>20</v>
      </c>
      <c r="D5" s="3" t="s">
        <v>21</v>
      </c>
      <c r="E5" s="3" t="s">
        <v>22</v>
      </c>
      <c r="F5" s="3" t="s">
        <v>781</v>
      </c>
      <c r="G5" s="3" t="s">
        <v>273</v>
      </c>
      <c r="H5" s="5">
        <v>5520</v>
      </c>
      <c r="I5" s="4">
        <v>43000</v>
      </c>
      <c r="J5" s="4">
        <v>43000</v>
      </c>
      <c r="K5" s="4">
        <v>43000</v>
      </c>
      <c r="L5" s="3" t="s">
        <v>782</v>
      </c>
      <c r="M5" s="3" t="s">
        <v>26</v>
      </c>
      <c r="N5" s="4" t="s">
        <v>783</v>
      </c>
      <c r="O5" s="4" t="s">
        <v>275</v>
      </c>
      <c r="P5" s="3" t="s">
        <v>21</v>
      </c>
    </row>
    <row r="6" spans="1:16" x14ac:dyDescent="0.25">
      <c r="A6" s="3" t="s">
        <v>18</v>
      </c>
      <c r="B6" s="3" t="s">
        <v>19</v>
      </c>
      <c r="C6" s="3" t="s">
        <v>20</v>
      </c>
      <c r="D6" s="3" t="s">
        <v>20</v>
      </c>
      <c r="E6" s="3" t="s">
        <v>22</v>
      </c>
      <c r="F6" s="3" t="s">
        <v>784</v>
      </c>
      <c r="G6" s="3" t="s">
        <v>281</v>
      </c>
      <c r="H6" s="5">
        <v>7320</v>
      </c>
      <c r="I6" s="4">
        <v>43000</v>
      </c>
      <c r="J6" s="4">
        <v>43000</v>
      </c>
      <c r="K6" s="4">
        <v>43000</v>
      </c>
      <c r="L6" s="3" t="s">
        <v>782</v>
      </c>
      <c r="M6" s="3" t="s">
        <v>26</v>
      </c>
      <c r="N6" s="3" t="s">
        <v>783</v>
      </c>
      <c r="O6" s="3" t="s">
        <v>282</v>
      </c>
      <c r="P6" s="3" t="s">
        <v>21</v>
      </c>
    </row>
    <row r="7" spans="1:16" x14ac:dyDescent="0.25">
      <c r="A7" s="3" t="s">
        <v>18</v>
      </c>
      <c r="B7" s="3" t="s">
        <v>19</v>
      </c>
      <c r="C7" s="3" t="s">
        <v>20</v>
      </c>
      <c r="D7" s="3" t="s">
        <v>20</v>
      </c>
      <c r="E7" s="3" t="s">
        <v>22</v>
      </c>
      <c r="F7" s="3" t="s">
        <v>785</v>
      </c>
      <c r="G7" s="3" t="s">
        <v>786</v>
      </c>
      <c r="H7" s="5">
        <v>7994.7</v>
      </c>
      <c r="I7" s="4">
        <v>42993</v>
      </c>
      <c r="J7" s="4">
        <v>42993</v>
      </c>
      <c r="K7" s="4">
        <v>42993</v>
      </c>
      <c r="L7" s="3" t="s">
        <v>782</v>
      </c>
      <c r="M7" s="3" t="s">
        <v>26</v>
      </c>
      <c r="N7" s="3" t="s">
        <v>787</v>
      </c>
      <c r="O7" s="3" t="s">
        <v>580</v>
      </c>
      <c r="P7" s="3" t="s">
        <v>21</v>
      </c>
    </row>
    <row r="8" spans="1:16" x14ac:dyDescent="0.25">
      <c r="A8" s="3" t="s">
        <v>18</v>
      </c>
      <c r="B8" s="3" t="s">
        <v>19</v>
      </c>
      <c r="C8" s="3" t="s">
        <v>20</v>
      </c>
      <c r="D8" s="3" t="s">
        <v>21</v>
      </c>
      <c r="E8" s="3" t="s">
        <v>22</v>
      </c>
      <c r="F8" s="3" t="s">
        <v>788</v>
      </c>
      <c r="G8" s="3" t="s">
        <v>789</v>
      </c>
      <c r="H8" s="5">
        <v>6000</v>
      </c>
      <c r="I8" s="4">
        <v>42986</v>
      </c>
      <c r="J8" s="4">
        <v>42986</v>
      </c>
      <c r="K8" s="4">
        <v>42986</v>
      </c>
      <c r="L8" s="3" t="s">
        <v>782</v>
      </c>
      <c r="M8" s="3" t="s">
        <v>26</v>
      </c>
      <c r="N8" s="3" t="s">
        <v>27</v>
      </c>
      <c r="O8" s="3" t="s">
        <v>602</v>
      </c>
      <c r="P8" s="3" t="s">
        <v>21</v>
      </c>
    </row>
    <row r="9" spans="1:16" x14ac:dyDescent="0.25">
      <c r="A9" s="3" t="s">
        <v>18</v>
      </c>
      <c r="B9" s="3" t="s">
        <v>19</v>
      </c>
      <c r="C9" s="3" t="s">
        <v>20</v>
      </c>
      <c r="D9" s="3" t="s">
        <v>21</v>
      </c>
      <c r="E9" s="3" t="s">
        <v>22</v>
      </c>
      <c r="F9" s="3" t="s">
        <v>790</v>
      </c>
      <c r="G9" s="3" t="s">
        <v>791</v>
      </c>
      <c r="H9" s="5">
        <v>42484.06</v>
      </c>
      <c r="I9" s="4">
        <v>43003</v>
      </c>
      <c r="J9" s="4">
        <v>43003</v>
      </c>
      <c r="K9" s="4">
        <v>43003</v>
      </c>
      <c r="L9" s="3" t="s">
        <v>782</v>
      </c>
      <c r="M9" s="3" t="s">
        <v>26</v>
      </c>
      <c r="N9" s="3" t="s">
        <v>27</v>
      </c>
      <c r="O9" s="3" t="s">
        <v>202</v>
      </c>
      <c r="P9" s="3" t="s">
        <v>21</v>
      </c>
    </row>
  </sheetData>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9"/>
  <sheetViews>
    <sheetView workbookViewId="0">
      <selection sqref="A1:XFD4"/>
    </sheetView>
  </sheetViews>
  <sheetFormatPr defaultRowHeight="15" x14ac:dyDescent="0.25"/>
  <cols>
    <col min="1" max="1" width="16.85546875" customWidth="1"/>
    <col min="2" max="2" width="18.7109375" customWidth="1"/>
    <col min="7" max="7" width="24" customWidth="1"/>
    <col min="8" max="8" width="9.5703125" bestFit="1" customWidth="1"/>
    <col min="9" max="9" width="9.42578125" bestFit="1" customWidth="1"/>
    <col min="10" max="11" width="9.85546875" bestFit="1" customWidth="1"/>
    <col min="14" max="14" width="19.5703125" customWidth="1"/>
    <col min="15" max="15" width="32.140625" customWidth="1"/>
  </cols>
  <sheetData>
    <row r="1" spans="1:16" x14ac:dyDescent="0.25">
      <c r="A1" s="1" t="s">
        <v>792</v>
      </c>
      <c r="F1" t="s">
        <v>1</v>
      </c>
    </row>
    <row r="3" spans="1:16" x14ac:dyDescent="0.25">
      <c r="A3" s="2" t="s">
        <v>2</v>
      </c>
      <c r="B3" s="2" t="s">
        <v>3</v>
      </c>
      <c r="C3" s="2" t="s">
        <v>4</v>
      </c>
      <c r="D3" s="2" t="s">
        <v>5</v>
      </c>
      <c r="E3" s="2" t="s">
        <v>6</v>
      </c>
      <c r="F3" s="2" t="s">
        <v>7</v>
      </c>
      <c r="G3" s="2" t="s">
        <v>8</v>
      </c>
      <c r="H3" s="2" t="s">
        <v>9</v>
      </c>
      <c r="I3" s="2" t="s">
        <v>10</v>
      </c>
      <c r="J3" s="2" t="s">
        <v>11</v>
      </c>
      <c r="K3" s="2" t="s">
        <v>12</v>
      </c>
      <c r="L3" s="2" t="s">
        <v>13</v>
      </c>
      <c r="M3" s="2" t="s">
        <v>14</v>
      </c>
      <c r="N3" s="2" t="s">
        <v>15</v>
      </c>
      <c r="O3" s="2" t="s">
        <v>16</v>
      </c>
      <c r="P3" s="2" t="s">
        <v>17</v>
      </c>
    </row>
    <row r="4" spans="1:16" x14ac:dyDescent="0.25">
      <c r="A4" s="3" t="s">
        <v>18</v>
      </c>
      <c r="B4" s="3" t="s">
        <v>19</v>
      </c>
      <c r="C4" s="3" t="s">
        <v>105</v>
      </c>
      <c r="D4" s="3" t="s">
        <v>22</v>
      </c>
      <c r="E4" s="3" t="s">
        <v>22</v>
      </c>
      <c r="F4" s="3" t="s">
        <v>793</v>
      </c>
      <c r="G4" s="3" t="s">
        <v>794</v>
      </c>
      <c r="H4" s="3">
        <v>158000</v>
      </c>
      <c r="I4" s="3">
        <v>43374</v>
      </c>
      <c r="J4" s="3">
        <v>43343</v>
      </c>
      <c r="K4" s="3">
        <v>43343</v>
      </c>
      <c r="L4" s="3" t="s">
        <v>782</v>
      </c>
      <c r="M4" s="3" t="s">
        <v>26</v>
      </c>
      <c r="N4" s="3" t="s">
        <v>230</v>
      </c>
      <c r="O4" s="3" t="s">
        <v>795</v>
      </c>
      <c r="P4" s="3" t="s">
        <v>26</v>
      </c>
    </row>
    <row r="5" spans="1:16" x14ac:dyDescent="0.25">
      <c r="A5" s="3" t="s">
        <v>18</v>
      </c>
      <c r="B5" s="3" t="s">
        <v>19</v>
      </c>
      <c r="C5" s="3" t="s">
        <v>105</v>
      </c>
      <c r="D5" s="3" t="s">
        <v>22</v>
      </c>
      <c r="E5" s="3" t="s">
        <v>22</v>
      </c>
      <c r="F5" s="3" t="s">
        <v>796</v>
      </c>
      <c r="G5" s="3" t="s">
        <v>797</v>
      </c>
      <c r="H5" s="5">
        <v>68000</v>
      </c>
      <c r="I5" s="4">
        <v>43026</v>
      </c>
      <c r="J5" s="4">
        <v>43755</v>
      </c>
      <c r="K5" s="4">
        <v>43374</v>
      </c>
      <c r="L5" s="3" t="s">
        <v>102</v>
      </c>
      <c r="M5" s="3" t="s">
        <v>26</v>
      </c>
      <c r="N5" s="3" t="s">
        <v>307</v>
      </c>
      <c r="O5" s="3" t="s">
        <v>798</v>
      </c>
      <c r="P5" s="3" t="s">
        <v>26</v>
      </c>
    </row>
    <row r="6" spans="1:16" x14ac:dyDescent="0.25">
      <c r="A6" s="3" t="s">
        <v>18</v>
      </c>
      <c r="B6" s="3" t="s">
        <v>19</v>
      </c>
      <c r="C6" s="3" t="s">
        <v>105</v>
      </c>
      <c r="D6" s="3" t="s">
        <v>22</v>
      </c>
      <c r="E6" s="3" t="s">
        <v>22</v>
      </c>
      <c r="F6" s="3" t="s">
        <v>799</v>
      </c>
      <c r="G6" s="3" t="s">
        <v>800</v>
      </c>
      <c r="H6" s="5">
        <v>6820</v>
      </c>
      <c r="I6" s="4">
        <v>43024</v>
      </c>
      <c r="J6" s="4">
        <v>43024</v>
      </c>
      <c r="K6" s="4">
        <v>43024</v>
      </c>
      <c r="L6" s="4" t="s">
        <v>782</v>
      </c>
      <c r="M6" s="3" t="s">
        <v>26</v>
      </c>
      <c r="N6" s="3" t="s">
        <v>27</v>
      </c>
      <c r="O6" s="3" t="s">
        <v>562</v>
      </c>
      <c r="P6" s="3" t="s">
        <v>26</v>
      </c>
    </row>
    <row r="7" spans="1:16" x14ac:dyDescent="0.25">
      <c r="A7" s="3" t="s">
        <v>18</v>
      </c>
      <c r="B7" s="3" t="s">
        <v>19</v>
      </c>
      <c r="C7" s="3" t="s">
        <v>105</v>
      </c>
      <c r="D7" s="3" t="s">
        <v>105</v>
      </c>
      <c r="E7" s="3" t="s">
        <v>22</v>
      </c>
      <c r="F7" s="3" t="s">
        <v>801</v>
      </c>
      <c r="G7" s="3" t="s">
        <v>126</v>
      </c>
      <c r="H7" s="5">
        <v>6075</v>
      </c>
      <c r="I7" s="4">
        <v>43012</v>
      </c>
      <c r="J7" s="4">
        <v>43012</v>
      </c>
      <c r="K7" s="4">
        <v>43012</v>
      </c>
      <c r="L7" s="3" t="s">
        <v>782</v>
      </c>
      <c r="M7" s="3" t="s">
        <v>26</v>
      </c>
      <c r="N7" s="3" t="s">
        <v>573</v>
      </c>
      <c r="O7" s="3" t="s">
        <v>128</v>
      </c>
      <c r="P7" s="3" t="s">
        <v>26</v>
      </c>
    </row>
    <row r="8" spans="1:16" x14ac:dyDescent="0.25">
      <c r="A8" s="3" t="s">
        <v>18</v>
      </c>
      <c r="B8" s="3" t="s">
        <v>19</v>
      </c>
      <c r="C8" s="3" t="s">
        <v>105</v>
      </c>
      <c r="D8" s="3" t="s">
        <v>105</v>
      </c>
      <c r="E8" s="3" t="s">
        <v>22</v>
      </c>
      <c r="F8" s="3" t="s">
        <v>802</v>
      </c>
      <c r="G8" s="3" t="s">
        <v>152</v>
      </c>
      <c r="H8" s="5">
        <v>10150</v>
      </c>
      <c r="I8" s="4">
        <v>43027</v>
      </c>
      <c r="J8" s="4">
        <v>43027</v>
      </c>
      <c r="K8" s="4">
        <v>43027</v>
      </c>
      <c r="L8" s="3" t="s">
        <v>782</v>
      </c>
      <c r="M8" s="3" t="s">
        <v>26</v>
      </c>
      <c r="N8" s="3" t="s">
        <v>230</v>
      </c>
      <c r="O8" s="3" t="s">
        <v>803</v>
      </c>
      <c r="P8" s="3" t="s">
        <v>26</v>
      </c>
    </row>
    <row r="9" spans="1:16" x14ac:dyDescent="0.25">
      <c r="A9" s="3" t="s">
        <v>18</v>
      </c>
      <c r="B9" s="3" t="s">
        <v>19</v>
      </c>
      <c r="C9" s="3" t="s">
        <v>105</v>
      </c>
      <c r="D9" s="3" t="s">
        <v>105</v>
      </c>
      <c r="E9" s="3" t="s">
        <v>22</v>
      </c>
      <c r="F9" s="3" t="s">
        <v>804</v>
      </c>
      <c r="G9" s="3" t="s">
        <v>805</v>
      </c>
      <c r="H9" s="5">
        <v>11900</v>
      </c>
      <c r="I9" s="4">
        <v>43025</v>
      </c>
      <c r="J9" s="4">
        <v>43025</v>
      </c>
      <c r="K9" s="4">
        <v>43025</v>
      </c>
      <c r="L9" s="3" t="s">
        <v>782</v>
      </c>
      <c r="M9" s="3" t="s">
        <v>26</v>
      </c>
      <c r="N9" s="3" t="s">
        <v>32</v>
      </c>
      <c r="O9" s="3" t="s">
        <v>806</v>
      </c>
      <c r="P9" s="3" t="s">
        <v>26</v>
      </c>
    </row>
  </sheetData>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2"/>
  <sheetViews>
    <sheetView workbookViewId="0">
      <selection activeCell="G9" sqref="G9"/>
    </sheetView>
  </sheetViews>
  <sheetFormatPr defaultRowHeight="15" x14ac:dyDescent="0.25"/>
  <cols>
    <col min="1" max="2" width="20.42578125" customWidth="1"/>
    <col min="3" max="3" width="11.85546875" customWidth="1"/>
    <col min="4" max="4" width="11.7109375" customWidth="1"/>
    <col min="5" max="5" width="6.5703125" customWidth="1"/>
    <col min="6" max="11" width="20.42578125" customWidth="1"/>
  </cols>
  <sheetData>
    <row r="1" spans="1:16" x14ac:dyDescent="0.25">
      <c r="A1" s="6" t="s">
        <v>65</v>
      </c>
      <c r="B1" s="7"/>
      <c r="C1" s="7"/>
      <c r="D1" s="7"/>
      <c r="E1" s="7"/>
      <c r="F1" s="7" t="s">
        <v>1</v>
      </c>
    </row>
    <row r="3" spans="1:16" x14ac:dyDescent="0.25">
      <c r="A3" s="2" t="s">
        <v>2</v>
      </c>
      <c r="B3" s="2" t="s">
        <v>3</v>
      </c>
      <c r="C3" s="2" t="s">
        <v>4</v>
      </c>
      <c r="D3" s="2" t="s">
        <v>5</v>
      </c>
      <c r="E3" s="2" t="s">
        <v>6</v>
      </c>
      <c r="F3" s="2" t="s">
        <v>7</v>
      </c>
      <c r="G3" s="2" t="s">
        <v>8</v>
      </c>
      <c r="H3" s="2" t="s">
        <v>9</v>
      </c>
      <c r="I3" s="2" t="s">
        <v>10</v>
      </c>
      <c r="J3" s="2" t="s">
        <v>11</v>
      </c>
      <c r="K3" s="2" t="s">
        <v>12</v>
      </c>
      <c r="L3" s="2" t="s">
        <v>13</v>
      </c>
      <c r="M3" s="2" t="s">
        <v>14</v>
      </c>
      <c r="N3" s="2" t="s">
        <v>15</v>
      </c>
      <c r="O3" s="2" t="s">
        <v>16</v>
      </c>
      <c r="P3" s="2" t="s">
        <v>17</v>
      </c>
    </row>
    <row r="4" spans="1:16" x14ac:dyDescent="0.25">
      <c r="A4" s="3" t="s">
        <v>18</v>
      </c>
      <c r="B4" s="3" t="s">
        <v>19</v>
      </c>
      <c r="C4" s="3" t="s">
        <v>20</v>
      </c>
      <c r="D4" s="3" t="s">
        <v>20</v>
      </c>
      <c r="E4" s="3" t="s">
        <v>22</v>
      </c>
      <c r="F4" s="3" t="s">
        <v>66</v>
      </c>
      <c r="G4" s="3" t="s">
        <v>67</v>
      </c>
      <c r="H4" s="3">
        <v>9500</v>
      </c>
      <c r="I4" s="4">
        <v>42491</v>
      </c>
      <c r="J4" s="4">
        <v>42855</v>
      </c>
      <c r="K4" s="4">
        <v>42855</v>
      </c>
      <c r="L4" s="3" t="s">
        <v>31</v>
      </c>
      <c r="M4" s="3" t="s">
        <v>26</v>
      </c>
      <c r="N4" s="3" t="s">
        <v>68</v>
      </c>
      <c r="O4" s="3" t="s">
        <v>69</v>
      </c>
      <c r="P4" s="3" t="s">
        <v>26</v>
      </c>
    </row>
    <row r="5" spans="1:16" x14ac:dyDescent="0.25">
      <c r="A5" s="3" t="s">
        <v>18</v>
      </c>
      <c r="B5" s="3" t="s">
        <v>19</v>
      </c>
      <c r="C5" s="3" t="s">
        <v>21</v>
      </c>
      <c r="D5" s="3" t="s">
        <v>21</v>
      </c>
      <c r="E5" s="3" t="s">
        <v>22</v>
      </c>
      <c r="F5" s="3" t="s">
        <v>70</v>
      </c>
      <c r="G5" s="3" t="s">
        <v>71</v>
      </c>
      <c r="H5" s="3">
        <v>120000</v>
      </c>
      <c r="I5" s="4">
        <v>42515</v>
      </c>
      <c r="J5" s="4">
        <v>43244</v>
      </c>
      <c r="K5" s="4">
        <v>43132</v>
      </c>
      <c r="L5" s="3" t="s">
        <v>72</v>
      </c>
      <c r="M5" s="3" t="s">
        <v>26</v>
      </c>
      <c r="N5" s="3" t="s">
        <v>73</v>
      </c>
      <c r="O5" s="3" t="s">
        <v>74</v>
      </c>
      <c r="P5" s="3" t="s">
        <v>26</v>
      </c>
    </row>
    <row r="6" spans="1:16" x14ac:dyDescent="0.25">
      <c r="A6" s="3" t="s">
        <v>18</v>
      </c>
      <c r="B6" s="3" t="s">
        <v>19</v>
      </c>
      <c r="C6" s="3" t="s">
        <v>20</v>
      </c>
      <c r="D6" s="3" t="s">
        <v>20</v>
      </c>
      <c r="E6" s="3" t="s">
        <v>22</v>
      </c>
      <c r="F6" s="3" t="s">
        <v>75</v>
      </c>
      <c r="G6" s="3" t="s">
        <v>76</v>
      </c>
      <c r="H6" s="3">
        <v>6512661</v>
      </c>
      <c r="I6" s="4">
        <v>42495</v>
      </c>
      <c r="J6" s="4">
        <v>43159</v>
      </c>
      <c r="K6" s="4">
        <v>43009</v>
      </c>
      <c r="L6" s="3" t="s">
        <v>31</v>
      </c>
      <c r="M6" s="3" t="s">
        <v>26</v>
      </c>
      <c r="N6" s="3" t="s">
        <v>27</v>
      </c>
      <c r="O6" s="3" t="s">
        <v>77</v>
      </c>
      <c r="P6" s="3" t="s">
        <v>26</v>
      </c>
    </row>
    <row r="7" spans="1:16" x14ac:dyDescent="0.25">
      <c r="A7" s="3" t="s">
        <v>18</v>
      </c>
      <c r="B7" s="3" t="s">
        <v>19</v>
      </c>
      <c r="C7" s="3" t="s">
        <v>20</v>
      </c>
      <c r="D7" s="3" t="s">
        <v>21</v>
      </c>
      <c r="E7" s="3" t="s">
        <v>22</v>
      </c>
      <c r="F7" s="3" t="s">
        <v>78</v>
      </c>
      <c r="G7" s="3" t="s">
        <v>79</v>
      </c>
      <c r="H7" s="3">
        <v>12252.5</v>
      </c>
      <c r="I7" s="4">
        <v>42501</v>
      </c>
      <c r="J7" s="4">
        <v>42501</v>
      </c>
      <c r="K7" s="4">
        <v>42501</v>
      </c>
      <c r="L7" s="3" t="s">
        <v>31</v>
      </c>
      <c r="M7" s="3" t="s">
        <v>26</v>
      </c>
      <c r="N7" s="3" t="s">
        <v>80</v>
      </c>
      <c r="O7" s="3" t="s">
        <v>81</v>
      </c>
      <c r="P7" s="3" t="s">
        <v>26</v>
      </c>
    </row>
    <row r="8" spans="1:16" x14ac:dyDescent="0.25">
      <c r="A8" s="3" t="s">
        <v>18</v>
      </c>
      <c r="B8" s="3" t="s">
        <v>19</v>
      </c>
      <c r="C8" s="3" t="s">
        <v>20</v>
      </c>
      <c r="D8" s="3" t="s">
        <v>21</v>
      </c>
      <c r="E8" s="3" t="s">
        <v>22</v>
      </c>
      <c r="F8" s="3" t="s">
        <v>82</v>
      </c>
      <c r="G8" s="3" t="s">
        <v>83</v>
      </c>
      <c r="H8" s="3">
        <v>5650</v>
      </c>
      <c r="I8" s="4">
        <v>42499</v>
      </c>
      <c r="J8" s="4">
        <v>42499</v>
      </c>
      <c r="K8" s="4">
        <v>42499</v>
      </c>
      <c r="L8" s="3" t="s">
        <v>31</v>
      </c>
      <c r="M8" s="3" t="s">
        <v>26</v>
      </c>
      <c r="N8" s="3" t="s">
        <v>27</v>
      </c>
      <c r="O8" s="3" t="s">
        <v>84</v>
      </c>
      <c r="P8" s="3" t="s">
        <v>26</v>
      </c>
    </row>
    <row r="9" spans="1:16" x14ac:dyDescent="0.25">
      <c r="A9" s="3" t="s">
        <v>18</v>
      </c>
      <c r="B9" s="3" t="s">
        <v>19</v>
      </c>
      <c r="C9" s="3" t="s">
        <v>20</v>
      </c>
      <c r="D9" s="3" t="s">
        <v>20</v>
      </c>
      <c r="E9" s="3" t="s">
        <v>22</v>
      </c>
      <c r="F9" s="3" t="s">
        <v>85</v>
      </c>
      <c r="G9" s="3" t="s">
        <v>86</v>
      </c>
      <c r="H9" s="3">
        <v>5875</v>
      </c>
      <c r="I9" s="4">
        <v>42493</v>
      </c>
      <c r="J9" s="4">
        <v>42493</v>
      </c>
      <c r="K9" s="4">
        <v>42493</v>
      </c>
      <c r="L9" s="3" t="s">
        <v>31</v>
      </c>
      <c r="M9" s="3" t="s">
        <v>26</v>
      </c>
      <c r="N9" s="3" t="s">
        <v>27</v>
      </c>
      <c r="O9" s="3" t="s">
        <v>87</v>
      </c>
      <c r="P9" s="3" t="s">
        <v>26</v>
      </c>
    </row>
    <row r="10" spans="1:16" x14ac:dyDescent="0.25">
      <c r="A10" s="3" t="s">
        <v>18</v>
      </c>
      <c r="B10" s="3" t="s">
        <v>19</v>
      </c>
      <c r="C10" s="3" t="s">
        <v>20</v>
      </c>
      <c r="D10" s="3" t="s">
        <v>20</v>
      </c>
      <c r="E10" s="3" t="s">
        <v>22</v>
      </c>
      <c r="F10" s="3" t="s">
        <v>88</v>
      </c>
      <c r="G10" s="3" t="s">
        <v>89</v>
      </c>
      <c r="H10" s="3">
        <v>5693</v>
      </c>
      <c r="I10" s="4">
        <v>42515</v>
      </c>
      <c r="J10" s="4">
        <v>42515</v>
      </c>
      <c r="K10" s="4">
        <v>42515</v>
      </c>
      <c r="L10" s="3" t="s">
        <v>31</v>
      </c>
      <c r="M10" s="3" t="s">
        <v>26</v>
      </c>
      <c r="N10" s="3" t="s">
        <v>60</v>
      </c>
      <c r="O10" s="3" t="s">
        <v>90</v>
      </c>
      <c r="P10" s="3" t="s">
        <v>26</v>
      </c>
    </row>
    <row r="11" spans="1:16" x14ac:dyDescent="0.25">
      <c r="A11" s="3" t="s">
        <v>18</v>
      </c>
      <c r="B11" s="3" t="s">
        <v>19</v>
      </c>
      <c r="C11" s="3" t="s">
        <v>20</v>
      </c>
      <c r="D11" s="3" t="s">
        <v>21</v>
      </c>
      <c r="E11" s="3" t="s">
        <v>22</v>
      </c>
      <c r="F11" s="3" t="s">
        <v>91</v>
      </c>
      <c r="G11" s="3" t="s">
        <v>92</v>
      </c>
      <c r="H11" s="3">
        <v>6050.14</v>
      </c>
      <c r="I11" s="4">
        <v>42507</v>
      </c>
      <c r="J11" s="4">
        <v>42507</v>
      </c>
      <c r="K11" s="4">
        <v>42507</v>
      </c>
      <c r="L11" s="3" t="s">
        <v>31</v>
      </c>
      <c r="M11" s="3" t="s">
        <v>26</v>
      </c>
      <c r="N11" s="3" t="s">
        <v>93</v>
      </c>
      <c r="O11" s="3" t="s">
        <v>94</v>
      </c>
      <c r="P11" s="3" t="s">
        <v>26</v>
      </c>
    </row>
    <row r="12" spans="1:16" x14ac:dyDescent="0.25">
      <c r="A12" s="3" t="s">
        <v>18</v>
      </c>
      <c r="B12" s="3" t="s">
        <v>19</v>
      </c>
      <c r="C12" s="3" t="s">
        <v>20</v>
      </c>
      <c r="D12" s="3" t="s">
        <v>21</v>
      </c>
      <c r="E12" s="3" t="s">
        <v>22</v>
      </c>
      <c r="F12" s="3" t="s">
        <v>95</v>
      </c>
      <c r="G12" s="3" t="s">
        <v>96</v>
      </c>
      <c r="H12" s="3">
        <v>10614.3</v>
      </c>
      <c r="I12" s="4">
        <v>42514</v>
      </c>
      <c r="J12" s="4">
        <v>42514</v>
      </c>
      <c r="K12" s="4">
        <v>42514</v>
      </c>
      <c r="L12" s="3" t="s">
        <v>31</v>
      </c>
      <c r="M12" s="3" t="s">
        <v>26</v>
      </c>
      <c r="N12" s="3" t="s">
        <v>97</v>
      </c>
      <c r="O12" s="3" t="s">
        <v>98</v>
      </c>
      <c r="P12" s="3" t="s">
        <v>26</v>
      </c>
    </row>
  </sheetData>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17"/>
  <sheetViews>
    <sheetView workbookViewId="0">
      <selection activeCell="G23" sqref="G23"/>
    </sheetView>
  </sheetViews>
  <sheetFormatPr defaultRowHeight="15" x14ac:dyDescent="0.25"/>
  <cols>
    <col min="1" max="1" width="13.42578125" customWidth="1"/>
    <col min="2" max="2" width="27.7109375" customWidth="1"/>
    <col min="3" max="6" width="13.42578125" customWidth="1"/>
    <col min="7" max="7" width="32" customWidth="1"/>
    <col min="8" max="13" width="13.42578125" customWidth="1"/>
    <col min="14" max="14" width="25.7109375" customWidth="1"/>
    <col min="15" max="15" width="32.7109375" customWidth="1"/>
    <col min="16" max="16" width="9.42578125" customWidth="1"/>
    <col min="17" max="18" width="13.42578125" customWidth="1"/>
  </cols>
  <sheetData>
    <row r="1" spans="1:16" x14ac:dyDescent="0.25">
      <c r="A1" s="1" t="s">
        <v>807</v>
      </c>
      <c r="F1" t="s">
        <v>1</v>
      </c>
    </row>
    <row r="3" spans="1:16" x14ac:dyDescent="0.25">
      <c r="A3" s="2" t="s">
        <v>2</v>
      </c>
      <c r="B3" s="2" t="s">
        <v>3</v>
      </c>
      <c r="C3" s="2" t="s">
        <v>4</v>
      </c>
      <c r="D3" s="2" t="s">
        <v>5</v>
      </c>
      <c r="E3" s="2" t="s">
        <v>6</v>
      </c>
      <c r="F3" s="2" t="s">
        <v>7</v>
      </c>
      <c r="G3" s="2" t="s">
        <v>8</v>
      </c>
      <c r="H3" s="2" t="s">
        <v>9</v>
      </c>
      <c r="I3" s="2" t="s">
        <v>10</v>
      </c>
      <c r="J3" s="2" t="s">
        <v>11</v>
      </c>
      <c r="K3" s="2" t="s">
        <v>12</v>
      </c>
      <c r="L3" s="2" t="s">
        <v>13</v>
      </c>
      <c r="M3" s="2" t="s">
        <v>14</v>
      </c>
      <c r="N3" s="2" t="s">
        <v>15</v>
      </c>
      <c r="O3" s="2" t="s">
        <v>16</v>
      </c>
      <c r="P3" s="2" t="s">
        <v>17</v>
      </c>
    </row>
    <row r="4" spans="1:16" x14ac:dyDescent="0.25">
      <c r="A4" s="3" t="s">
        <v>18</v>
      </c>
      <c r="B4" s="3" t="s">
        <v>19</v>
      </c>
      <c r="C4" s="3" t="s">
        <v>20</v>
      </c>
      <c r="D4" s="3" t="s">
        <v>20</v>
      </c>
      <c r="E4" s="3" t="s">
        <v>22</v>
      </c>
      <c r="F4" s="3" t="s">
        <v>808</v>
      </c>
      <c r="G4" s="3" t="s">
        <v>809</v>
      </c>
      <c r="H4" s="5">
        <v>225000</v>
      </c>
      <c r="I4" s="4">
        <v>43040</v>
      </c>
      <c r="J4" s="4">
        <v>44500</v>
      </c>
      <c r="K4" s="4">
        <v>43831</v>
      </c>
      <c r="L4" s="3" t="s">
        <v>810</v>
      </c>
      <c r="M4" s="3" t="s">
        <v>26</v>
      </c>
      <c r="N4" s="3" t="s">
        <v>32</v>
      </c>
      <c r="O4" s="3" t="s">
        <v>811</v>
      </c>
      <c r="P4" s="3" t="s">
        <v>26</v>
      </c>
    </row>
    <row r="5" spans="1:16" x14ac:dyDescent="0.25">
      <c r="A5" s="3" t="s">
        <v>18</v>
      </c>
      <c r="B5" s="3" t="s">
        <v>19</v>
      </c>
      <c r="C5" s="3" t="s">
        <v>20</v>
      </c>
      <c r="D5" s="3" t="s">
        <v>20</v>
      </c>
      <c r="E5" s="3" t="s">
        <v>22</v>
      </c>
      <c r="F5" s="3" t="s">
        <v>812</v>
      </c>
      <c r="G5" s="3" t="s">
        <v>813</v>
      </c>
      <c r="H5" s="5">
        <v>244284</v>
      </c>
      <c r="I5" s="4">
        <v>43040</v>
      </c>
      <c r="J5" s="4">
        <v>44866</v>
      </c>
      <c r="K5" s="4">
        <v>43374</v>
      </c>
      <c r="L5" s="3" t="s">
        <v>72</v>
      </c>
      <c r="M5" s="3" t="s">
        <v>26</v>
      </c>
      <c r="N5" s="3" t="s">
        <v>814</v>
      </c>
      <c r="O5" s="3" t="s">
        <v>815</v>
      </c>
      <c r="P5" s="3" t="s">
        <v>26</v>
      </c>
    </row>
    <row r="6" spans="1:16" x14ac:dyDescent="0.25">
      <c r="A6" s="3" t="s">
        <v>18</v>
      </c>
      <c r="B6" s="3" t="s">
        <v>19</v>
      </c>
      <c r="C6" s="3" t="s">
        <v>20</v>
      </c>
      <c r="D6" s="3" t="s">
        <v>21</v>
      </c>
      <c r="E6" s="3" t="s">
        <v>22</v>
      </c>
      <c r="F6" s="3" t="s">
        <v>816</v>
      </c>
      <c r="G6" s="3" t="s">
        <v>817</v>
      </c>
      <c r="H6" s="5">
        <v>33563.68</v>
      </c>
      <c r="I6" s="4">
        <v>43048</v>
      </c>
      <c r="J6" s="4">
        <v>43048</v>
      </c>
      <c r="K6" s="4">
        <v>43048</v>
      </c>
      <c r="L6" s="3" t="s">
        <v>782</v>
      </c>
      <c r="M6" s="3" t="s">
        <v>26</v>
      </c>
      <c r="N6" s="3" t="s">
        <v>27</v>
      </c>
      <c r="O6" s="3" t="s">
        <v>202</v>
      </c>
      <c r="P6" s="3" t="s">
        <v>188</v>
      </c>
    </row>
    <row r="7" spans="1:16" x14ac:dyDescent="0.25">
      <c r="A7" s="3" t="s">
        <v>18</v>
      </c>
      <c r="B7" s="3" t="s">
        <v>19</v>
      </c>
      <c r="C7" s="3" t="s">
        <v>20</v>
      </c>
      <c r="D7" s="3" t="s">
        <v>21</v>
      </c>
      <c r="E7" s="3" t="s">
        <v>22</v>
      </c>
      <c r="F7" s="3" t="s">
        <v>818</v>
      </c>
      <c r="G7" t="s">
        <v>819</v>
      </c>
      <c r="H7" s="5">
        <v>8857.14</v>
      </c>
      <c r="I7" s="4">
        <v>43047</v>
      </c>
      <c r="J7" s="4">
        <v>43047</v>
      </c>
      <c r="K7" s="4">
        <v>43047</v>
      </c>
      <c r="L7" s="3" t="s">
        <v>782</v>
      </c>
      <c r="M7" s="3" t="s">
        <v>26</v>
      </c>
      <c r="N7" s="3" t="s">
        <v>27</v>
      </c>
      <c r="O7" s="3" t="s">
        <v>820</v>
      </c>
      <c r="P7" s="3" t="s">
        <v>188</v>
      </c>
    </row>
    <row r="8" spans="1:16" x14ac:dyDescent="0.25">
      <c r="A8" s="3" t="s">
        <v>18</v>
      </c>
      <c r="B8" s="3" t="s">
        <v>19</v>
      </c>
      <c r="C8" s="3" t="s">
        <v>20</v>
      </c>
      <c r="D8" s="3" t="s">
        <v>21</v>
      </c>
      <c r="E8" s="3" t="s">
        <v>22</v>
      </c>
      <c r="F8" s="3" t="s">
        <v>821</v>
      </c>
      <c r="G8" t="s">
        <v>822</v>
      </c>
      <c r="H8" s="5">
        <v>7200</v>
      </c>
      <c r="I8" s="4">
        <v>43041</v>
      </c>
      <c r="J8" s="4">
        <v>43041</v>
      </c>
      <c r="K8" s="4">
        <v>43041</v>
      </c>
      <c r="L8" s="3" t="s">
        <v>782</v>
      </c>
      <c r="M8" s="3" t="s">
        <v>26</v>
      </c>
      <c r="N8" s="3" t="s">
        <v>27</v>
      </c>
      <c r="O8" s="3" t="s">
        <v>823</v>
      </c>
      <c r="P8" s="3" t="s">
        <v>188</v>
      </c>
    </row>
    <row r="9" spans="1:16" x14ac:dyDescent="0.25">
      <c r="A9" s="3" t="s">
        <v>18</v>
      </c>
      <c r="B9" s="3" t="s">
        <v>19</v>
      </c>
      <c r="C9" s="3" t="s">
        <v>20</v>
      </c>
      <c r="D9" s="3" t="s">
        <v>21</v>
      </c>
      <c r="E9" s="3" t="s">
        <v>22</v>
      </c>
      <c r="F9" s="3" t="s">
        <v>824</v>
      </c>
      <c r="G9" t="s">
        <v>825</v>
      </c>
      <c r="H9" s="5">
        <v>26825</v>
      </c>
      <c r="I9" s="4">
        <v>43056</v>
      </c>
      <c r="J9" s="4">
        <v>43056</v>
      </c>
      <c r="K9" s="4">
        <v>43056</v>
      </c>
      <c r="L9" s="3" t="s">
        <v>782</v>
      </c>
      <c r="M9" s="3" t="s">
        <v>26</v>
      </c>
      <c r="N9" s="3" t="s">
        <v>27</v>
      </c>
      <c r="O9" s="3" t="s">
        <v>562</v>
      </c>
      <c r="P9" s="3" t="s">
        <v>188</v>
      </c>
    </row>
    <row r="10" spans="1:16" x14ac:dyDescent="0.25">
      <c r="A10" s="3" t="s">
        <v>18</v>
      </c>
      <c r="B10" s="3" t="s">
        <v>19</v>
      </c>
      <c r="C10" s="3" t="s">
        <v>20</v>
      </c>
      <c r="D10" s="3" t="s">
        <v>21</v>
      </c>
      <c r="E10" s="3" t="s">
        <v>22</v>
      </c>
      <c r="F10" s="3" t="s">
        <v>826</v>
      </c>
      <c r="G10" s="3" t="s">
        <v>827</v>
      </c>
      <c r="H10" s="5">
        <v>8475.65</v>
      </c>
      <c r="I10" s="4">
        <v>43047</v>
      </c>
      <c r="J10" s="4">
        <v>43047</v>
      </c>
      <c r="K10" s="4">
        <v>43047</v>
      </c>
      <c r="L10" s="3" t="s">
        <v>782</v>
      </c>
      <c r="M10" s="3" t="s">
        <v>26</v>
      </c>
      <c r="N10" s="3" t="s">
        <v>27</v>
      </c>
      <c r="O10" s="3" t="s">
        <v>828</v>
      </c>
      <c r="P10" s="3" t="s">
        <v>188</v>
      </c>
    </row>
    <row r="11" spans="1:16" x14ac:dyDescent="0.25">
      <c r="A11" s="3" t="s">
        <v>18</v>
      </c>
      <c r="B11" s="3" t="s">
        <v>19</v>
      </c>
      <c r="C11" s="3" t="s">
        <v>20</v>
      </c>
      <c r="D11" s="3" t="s">
        <v>21</v>
      </c>
      <c r="E11" s="3" t="s">
        <v>22</v>
      </c>
      <c r="F11" s="3" t="s">
        <v>829</v>
      </c>
      <c r="G11" t="s">
        <v>825</v>
      </c>
      <c r="H11" s="5">
        <v>8825</v>
      </c>
      <c r="I11" s="4">
        <v>43040</v>
      </c>
      <c r="J11" s="4">
        <v>43040</v>
      </c>
      <c r="K11" s="4">
        <v>43040</v>
      </c>
      <c r="L11" s="3" t="s">
        <v>782</v>
      </c>
      <c r="M11" s="3" t="s">
        <v>26</v>
      </c>
      <c r="N11" s="3" t="s">
        <v>27</v>
      </c>
      <c r="O11" s="3" t="s">
        <v>562</v>
      </c>
      <c r="P11" s="3" t="s">
        <v>188</v>
      </c>
    </row>
    <row r="12" spans="1:16" x14ac:dyDescent="0.25">
      <c r="A12" s="3" t="s">
        <v>18</v>
      </c>
      <c r="B12" s="3" t="s">
        <v>19</v>
      </c>
      <c r="C12" s="3" t="s">
        <v>20</v>
      </c>
      <c r="D12" s="3" t="s">
        <v>21</v>
      </c>
      <c r="E12" s="3" t="s">
        <v>22</v>
      </c>
      <c r="F12" s="3" t="s">
        <v>830</v>
      </c>
      <c r="G12" s="3" t="s">
        <v>831</v>
      </c>
      <c r="H12" s="5">
        <v>5052.6099999999997</v>
      </c>
      <c r="I12" s="4">
        <v>43060</v>
      </c>
      <c r="J12" s="4">
        <v>43060</v>
      </c>
      <c r="K12" s="4">
        <v>43060</v>
      </c>
      <c r="L12" s="3" t="s">
        <v>782</v>
      </c>
      <c r="M12" s="3" t="s">
        <v>26</v>
      </c>
      <c r="N12" s="3" t="s">
        <v>60</v>
      </c>
      <c r="O12" s="3" t="s">
        <v>433</v>
      </c>
      <c r="P12" s="3" t="s">
        <v>188</v>
      </c>
    </row>
    <row r="13" spans="1:16" x14ac:dyDescent="0.25">
      <c r="A13" s="3" t="s">
        <v>18</v>
      </c>
      <c r="B13" s="3" t="s">
        <v>19</v>
      </c>
      <c r="C13" s="3" t="s">
        <v>20</v>
      </c>
      <c r="D13" s="3" t="s">
        <v>20</v>
      </c>
      <c r="E13" s="3" t="s">
        <v>22</v>
      </c>
      <c r="F13" s="3" t="s">
        <v>832</v>
      </c>
      <c r="G13" s="3" t="s">
        <v>833</v>
      </c>
      <c r="H13" s="5">
        <v>5268.6</v>
      </c>
      <c r="I13" s="4">
        <v>43069</v>
      </c>
      <c r="J13" s="4">
        <v>43069</v>
      </c>
      <c r="K13" s="4">
        <v>43069</v>
      </c>
      <c r="L13" s="3" t="s">
        <v>782</v>
      </c>
      <c r="M13" s="3" t="s">
        <v>26</v>
      </c>
      <c r="N13" s="3" t="s">
        <v>834</v>
      </c>
      <c r="O13" s="3" t="s">
        <v>835</v>
      </c>
      <c r="P13" s="3" t="s">
        <v>188</v>
      </c>
    </row>
    <row r="14" spans="1:16" x14ac:dyDescent="0.25">
      <c r="A14" s="3" t="s">
        <v>18</v>
      </c>
      <c r="B14" s="3" t="s">
        <v>19</v>
      </c>
      <c r="C14" s="3" t="s">
        <v>20</v>
      </c>
      <c r="D14" s="3" t="s">
        <v>21</v>
      </c>
      <c r="E14" s="3" t="s">
        <v>22</v>
      </c>
      <c r="F14" s="3" t="s">
        <v>836</v>
      </c>
      <c r="G14" s="3" t="s">
        <v>837</v>
      </c>
      <c r="H14" s="5">
        <v>6040</v>
      </c>
      <c r="I14" s="4">
        <v>43060</v>
      </c>
      <c r="J14" s="4">
        <v>43060</v>
      </c>
      <c r="K14" s="4">
        <v>43060</v>
      </c>
      <c r="L14" s="3" t="s">
        <v>782</v>
      </c>
      <c r="M14" s="3" t="s">
        <v>26</v>
      </c>
      <c r="N14" s="3" t="s">
        <v>838</v>
      </c>
      <c r="O14" s="3" t="s">
        <v>839</v>
      </c>
      <c r="P14" s="3" t="s">
        <v>188</v>
      </c>
    </row>
    <row r="15" spans="1:16" x14ac:dyDescent="0.25">
      <c r="A15" s="3" t="s">
        <v>18</v>
      </c>
      <c r="B15" s="3" t="s">
        <v>19</v>
      </c>
      <c r="C15" s="3" t="s">
        <v>20</v>
      </c>
      <c r="D15" s="3" t="s">
        <v>20</v>
      </c>
      <c r="E15" s="3" t="s">
        <v>22</v>
      </c>
      <c r="F15" s="3" t="s">
        <v>840</v>
      </c>
      <c r="G15" s="3" t="s">
        <v>841</v>
      </c>
      <c r="H15" s="5">
        <v>7405.44</v>
      </c>
      <c r="I15" s="4">
        <v>43067</v>
      </c>
      <c r="J15" s="4">
        <v>43067</v>
      </c>
      <c r="K15" s="4">
        <v>43067</v>
      </c>
      <c r="L15" s="3" t="s">
        <v>782</v>
      </c>
      <c r="M15" s="3" t="s">
        <v>26</v>
      </c>
      <c r="N15" s="3" t="s">
        <v>32</v>
      </c>
      <c r="O15" s="3" t="s">
        <v>736</v>
      </c>
      <c r="P15" s="3" t="s">
        <v>188</v>
      </c>
    </row>
    <row r="16" spans="1:16" x14ac:dyDescent="0.25">
      <c r="A16" s="3" t="s">
        <v>18</v>
      </c>
      <c r="B16" s="3" t="s">
        <v>19</v>
      </c>
      <c r="C16" s="3" t="s">
        <v>20</v>
      </c>
      <c r="D16" s="3" t="s">
        <v>21</v>
      </c>
      <c r="E16" s="3" t="s">
        <v>22</v>
      </c>
      <c r="F16" s="3" t="s">
        <v>842</v>
      </c>
      <c r="G16" s="3" t="s">
        <v>843</v>
      </c>
      <c r="H16" s="5">
        <v>33660</v>
      </c>
      <c r="I16" s="4">
        <v>43040</v>
      </c>
      <c r="J16" s="4">
        <v>43040</v>
      </c>
      <c r="K16" s="4">
        <v>43040</v>
      </c>
      <c r="L16" s="3" t="s">
        <v>782</v>
      </c>
      <c r="M16" s="3" t="s">
        <v>26</v>
      </c>
      <c r="N16" s="3" t="s">
        <v>326</v>
      </c>
      <c r="O16" s="3" t="s">
        <v>484</v>
      </c>
      <c r="P16" s="3" t="s">
        <v>188</v>
      </c>
    </row>
    <row r="17" spans="8:8" x14ac:dyDescent="0.25">
      <c r="H17" s="16"/>
    </row>
  </sheetData>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14"/>
  <sheetViews>
    <sheetView workbookViewId="0">
      <selection sqref="A1:XFD4"/>
    </sheetView>
  </sheetViews>
  <sheetFormatPr defaultRowHeight="15" x14ac:dyDescent="0.25"/>
  <cols>
    <col min="1" max="1" width="27.85546875" customWidth="1"/>
    <col min="2" max="2" width="24.28515625" customWidth="1"/>
    <col min="3" max="6" width="14.140625" customWidth="1"/>
    <col min="7" max="7" width="33.28515625" customWidth="1"/>
    <col min="8" max="13" width="14.140625" customWidth="1"/>
    <col min="14" max="14" width="21.140625" customWidth="1"/>
    <col min="15" max="15" width="29.42578125" customWidth="1"/>
    <col min="16" max="17" width="14.140625" customWidth="1"/>
  </cols>
  <sheetData>
    <row r="1" spans="1:16" x14ac:dyDescent="0.25">
      <c r="A1" s="1" t="s">
        <v>844</v>
      </c>
      <c r="F1" t="s">
        <v>1</v>
      </c>
    </row>
    <row r="3" spans="1:16" x14ac:dyDescent="0.25">
      <c r="A3" s="2" t="s">
        <v>2</v>
      </c>
      <c r="B3" s="2" t="s">
        <v>3</v>
      </c>
      <c r="C3" s="2" t="s">
        <v>4</v>
      </c>
      <c r="D3" s="2" t="s">
        <v>5</v>
      </c>
      <c r="E3" s="2" t="s">
        <v>6</v>
      </c>
      <c r="F3" s="2" t="s">
        <v>7</v>
      </c>
      <c r="G3" s="2" t="s">
        <v>8</v>
      </c>
      <c r="H3" s="2" t="s">
        <v>9</v>
      </c>
      <c r="I3" s="2" t="s">
        <v>10</v>
      </c>
      <c r="J3" s="2" t="s">
        <v>11</v>
      </c>
      <c r="K3" s="2" t="s">
        <v>12</v>
      </c>
      <c r="L3" s="2" t="s">
        <v>13</v>
      </c>
      <c r="M3" s="2" t="s">
        <v>14</v>
      </c>
      <c r="N3" s="2" t="s">
        <v>15</v>
      </c>
      <c r="O3" s="2" t="s">
        <v>16</v>
      </c>
      <c r="P3" s="2" t="s">
        <v>17</v>
      </c>
    </row>
    <row r="4" spans="1:16" x14ac:dyDescent="0.25">
      <c r="A4" s="3" t="s">
        <v>18</v>
      </c>
      <c r="B4" s="3" t="s">
        <v>19</v>
      </c>
      <c r="C4" s="3" t="s">
        <v>20</v>
      </c>
      <c r="D4" s="3" t="s">
        <v>21</v>
      </c>
      <c r="E4" s="3" t="s">
        <v>22</v>
      </c>
      <c r="F4" s="3" t="s">
        <v>845</v>
      </c>
      <c r="G4" t="s">
        <v>846</v>
      </c>
      <c r="H4" s="3">
        <v>9950</v>
      </c>
      <c r="I4" s="4">
        <v>43070</v>
      </c>
      <c r="J4" s="4">
        <v>43070</v>
      </c>
      <c r="K4" s="4">
        <v>43070</v>
      </c>
      <c r="L4" s="3" t="s">
        <v>782</v>
      </c>
      <c r="M4" s="3" t="s">
        <v>26</v>
      </c>
      <c r="N4" s="3" t="s">
        <v>27</v>
      </c>
      <c r="O4" s="3" t="s">
        <v>847</v>
      </c>
      <c r="P4" s="3" t="s">
        <v>188</v>
      </c>
    </row>
    <row r="5" spans="1:16" x14ac:dyDescent="0.25">
      <c r="A5" s="3" t="s">
        <v>18</v>
      </c>
      <c r="B5" s="3" t="s">
        <v>19</v>
      </c>
      <c r="C5" s="3" t="s">
        <v>20</v>
      </c>
      <c r="D5" s="3" t="s">
        <v>20</v>
      </c>
      <c r="E5" s="3" t="s">
        <v>22</v>
      </c>
      <c r="F5" s="3" t="s">
        <v>848</v>
      </c>
      <c r="G5" s="3" t="s">
        <v>849</v>
      </c>
      <c r="H5" s="3">
        <v>8383</v>
      </c>
      <c r="I5" s="4">
        <v>43076</v>
      </c>
      <c r="J5" s="4">
        <v>43076</v>
      </c>
      <c r="K5" s="4">
        <v>43076</v>
      </c>
      <c r="L5" s="3" t="s">
        <v>782</v>
      </c>
      <c r="M5" s="3" t="s">
        <v>26</v>
      </c>
      <c r="N5" s="3" t="s">
        <v>27</v>
      </c>
      <c r="O5" s="3" t="s">
        <v>602</v>
      </c>
      <c r="P5" s="3" t="s">
        <v>188</v>
      </c>
    </row>
    <row r="6" spans="1:16" x14ac:dyDescent="0.25">
      <c r="A6" s="3" t="s">
        <v>18</v>
      </c>
      <c r="B6" s="3" t="s">
        <v>19</v>
      </c>
      <c r="C6" s="3" t="s">
        <v>20</v>
      </c>
      <c r="D6" s="3" t="s">
        <v>21</v>
      </c>
      <c r="E6" s="3" t="s">
        <v>22</v>
      </c>
      <c r="F6" s="3" t="s">
        <v>850</v>
      </c>
      <c r="G6" s="3" t="s">
        <v>851</v>
      </c>
      <c r="H6" s="3">
        <v>14918</v>
      </c>
      <c r="I6" s="4">
        <v>43077</v>
      </c>
      <c r="J6" s="4">
        <v>43077</v>
      </c>
      <c r="K6" s="4">
        <v>43077</v>
      </c>
      <c r="L6" s="3" t="s">
        <v>782</v>
      </c>
      <c r="M6" s="3" t="s">
        <v>26</v>
      </c>
      <c r="N6" s="3" t="s">
        <v>27</v>
      </c>
      <c r="O6" s="3" t="s">
        <v>852</v>
      </c>
      <c r="P6" s="3" t="s">
        <v>188</v>
      </c>
    </row>
    <row r="7" spans="1:16" x14ac:dyDescent="0.25">
      <c r="A7" s="3" t="s">
        <v>18</v>
      </c>
      <c r="B7" s="3" t="s">
        <v>19</v>
      </c>
      <c r="C7" s="3" t="s">
        <v>20</v>
      </c>
      <c r="D7" s="3" t="s">
        <v>20</v>
      </c>
      <c r="E7" s="3" t="s">
        <v>22</v>
      </c>
      <c r="F7" s="3" t="s">
        <v>853</v>
      </c>
      <c r="G7" s="3" t="s">
        <v>854</v>
      </c>
      <c r="H7" s="3">
        <v>16462.91</v>
      </c>
      <c r="I7" s="4">
        <v>43081</v>
      </c>
      <c r="J7" s="4">
        <v>43081</v>
      </c>
      <c r="K7" s="4">
        <v>43081</v>
      </c>
      <c r="L7" s="3" t="s">
        <v>782</v>
      </c>
      <c r="M7" s="3" t="s">
        <v>26</v>
      </c>
      <c r="N7" s="3" t="s">
        <v>60</v>
      </c>
      <c r="O7" s="3" t="s">
        <v>510</v>
      </c>
      <c r="P7" s="3" t="s">
        <v>188</v>
      </c>
    </row>
    <row r="8" spans="1:16" x14ac:dyDescent="0.25">
      <c r="A8" s="3" t="s">
        <v>18</v>
      </c>
      <c r="B8" s="3" t="s">
        <v>19</v>
      </c>
      <c r="C8" s="3" t="s">
        <v>20</v>
      </c>
      <c r="D8" s="3" t="s">
        <v>21</v>
      </c>
      <c r="E8" s="3" t="s">
        <v>22</v>
      </c>
      <c r="F8" s="3" t="s">
        <v>855</v>
      </c>
      <c r="G8" s="3" t="s">
        <v>856</v>
      </c>
      <c r="H8" s="3">
        <v>5270.01</v>
      </c>
      <c r="I8" s="4">
        <v>43083</v>
      </c>
      <c r="J8" s="4">
        <v>43083</v>
      </c>
      <c r="K8" s="4">
        <v>43083</v>
      </c>
      <c r="L8" s="3" t="s">
        <v>782</v>
      </c>
      <c r="M8" s="3" t="s">
        <v>26</v>
      </c>
      <c r="N8" s="3" t="s">
        <v>60</v>
      </c>
      <c r="O8" s="3" t="s">
        <v>433</v>
      </c>
      <c r="P8" s="3" t="s">
        <v>188</v>
      </c>
    </row>
    <row r="9" spans="1:16" x14ac:dyDescent="0.25">
      <c r="A9" s="3" t="s">
        <v>18</v>
      </c>
      <c r="B9" s="3" t="s">
        <v>19</v>
      </c>
      <c r="C9" s="3" t="s">
        <v>20</v>
      </c>
      <c r="D9" s="3" t="s">
        <v>21</v>
      </c>
      <c r="E9" s="3" t="s">
        <v>22</v>
      </c>
      <c r="F9" s="3" t="s">
        <v>857</v>
      </c>
      <c r="G9" s="3" t="s">
        <v>858</v>
      </c>
      <c r="H9" s="3">
        <v>5146.63</v>
      </c>
      <c r="I9" s="4">
        <v>43083</v>
      </c>
      <c r="J9" s="4">
        <v>43083</v>
      </c>
      <c r="K9" s="4">
        <v>43083</v>
      </c>
      <c r="L9" s="3" t="s">
        <v>782</v>
      </c>
      <c r="M9" s="3" t="s">
        <v>26</v>
      </c>
      <c r="N9" s="3" t="s">
        <v>60</v>
      </c>
      <c r="O9" s="3" t="s">
        <v>433</v>
      </c>
      <c r="P9" s="3" t="s">
        <v>188</v>
      </c>
    </row>
    <row r="10" spans="1:16" x14ac:dyDescent="0.25">
      <c r="A10" s="3" t="s">
        <v>18</v>
      </c>
      <c r="B10" s="3" t="s">
        <v>19</v>
      </c>
      <c r="C10" s="3" t="s">
        <v>20</v>
      </c>
      <c r="D10" s="3" t="s">
        <v>20</v>
      </c>
      <c r="E10" s="3" t="s">
        <v>22</v>
      </c>
      <c r="F10" s="3" t="s">
        <v>859</v>
      </c>
      <c r="G10" s="3" t="s">
        <v>860</v>
      </c>
      <c r="H10" s="3">
        <v>6250</v>
      </c>
      <c r="I10" s="4">
        <v>43074</v>
      </c>
      <c r="J10" s="4">
        <v>43074</v>
      </c>
      <c r="K10" s="4">
        <v>43074</v>
      </c>
      <c r="L10" s="3" t="s">
        <v>782</v>
      </c>
      <c r="M10" s="3" t="s">
        <v>26</v>
      </c>
      <c r="N10" s="3" t="s">
        <v>230</v>
      </c>
      <c r="O10" s="3" t="s">
        <v>861</v>
      </c>
      <c r="P10" s="3" t="s">
        <v>188</v>
      </c>
    </row>
    <row r="11" spans="1:16" x14ac:dyDescent="0.25">
      <c r="A11" s="3" t="s">
        <v>18</v>
      </c>
      <c r="B11" s="3" t="s">
        <v>19</v>
      </c>
      <c r="C11" s="3" t="s">
        <v>20</v>
      </c>
      <c r="D11" s="3" t="s">
        <v>20</v>
      </c>
      <c r="E11" s="3" t="s">
        <v>22</v>
      </c>
      <c r="F11" s="3" t="s">
        <v>862</v>
      </c>
      <c r="G11" s="3" t="s">
        <v>863</v>
      </c>
      <c r="H11" s="3">
        <v>9266.4599999999991</v>
      </c>
      <c r="I11" s="4">
        <v>43077</v>
      </c>
      <c r="J11" s="4">
        <v>43077</v>
      </c>
      <c r="K11" s="4">
        <v>43077</v>
      </c>
      <c r="L11" s="3" t="s">
        <v>782</v>
      </c>
      <c r="M11" s="3" t="s">
        <v>26</v>
      </c>
      <c r="N11" s="3" t="s">
        <v>32</v>
      </c>
      <c r="O11" s="3" t="s">
        <v>864</v>
      </c>
      <c r="P11" s="3" t="s">
        <v>188</v>
      </c>
    </row>
    <row r="12" spans="1:16" x14ac:dyDescent="0.25">
      <c r="A12" s="3" t="s">
        <v>18</v>
      </c>
      <c r="B12" s="3" t="s">
        <v>19</v>
      </c>
      <c r="C12" s="3" t="s">
        <v>20</v>
      </c>
      <c r="D12" s="3" t="s">
        <v>20</v>
      </c>
      <c r="E12" s="3" t="s">
        <v>22</v>
      </c>
      <c r="F12" s="3" t="s">
        <v>865</v>
      </c>
      <c r="G12" s="3" t="s">
        <v>448</v>
      </c>
      <c r="H12" s="3">
        <v>9481.7999999999993</v>
      </c>
      <c r="I12" s="4">
        <v>43075</v>
      </c>
      <c r="J12" s="4">
        <v>43075</v>
      </c>
      <c r="K12" s="4">
        <v>43075</v>
      </c>
      <c r="L12" s="3" t="s">
        <v>782</v>
      </c>
      <c r="M12" s="3" t="s">
        <v>26</v>
      </c>
      <c r="N12" s="3" t="s">
        <v>307</v>
      </c>
      <c r="O12" s="3" t="s">
        <v>279</v>
      </c>
      <c r="P12" s="3" t="s">
        <v>188</v>
      </c>
    </row>
    <row r="13" spans="1:16" x14ac:dyDescent="0.25">
      <c r="A13" s="3" t="s">
        <v>18</v>
      </c>
      <c r="B13" s="3" t="s">
        <v>19</v>
      </c>
      <c r="C13" s="3" t="s">
        <v>20</v>
      </c>
      <c r="D13" s="3" t="s">
        <v>20</v>
      </c>
      <c r="E13" s="3" t="s">
        <v>22</v>
      </c>
      <c r="F13" s="3" t="s">
        <v>866</v>
      </c>
      <c r="G13" s="3" t="s">
        <v>284</v>
      </c>
      <c r="H13" s="3">
        <v>10550</v>
      </c>
      <c r="I13" s="4">
        <v>43090</v>
      </c>
      <c r="J13" s="4">
        <v>43090</v>
      </c>
      <c r="K13" s="4">
        <v>43090</v>
      </c>
      <c r="L13" s="3" t="s">
        <v>782</v>
      </c>
      <c r="M13" s="3" t="s">
        <v>26</v>
      </c>
      <c r="N13" s="3" t="s">
        <v>787</v>
      </c>
      <c r="O13" s="3" t="s">
        <v>372</v>
      </c>
      <c r="P13" s="3" t="s">
        <v>188</v>
      </c>
    </row>
    <row r="14" spans="1:16" x14ac:dyDescent="0.25">
      <c r="A14" s="3" t="s">
        <v>18</v>
      </c>
      <c r="B14" s="3" t="s">
        <v>19</v>
      </c>
      <c r="C14" s="3" t="s">
        <v>20</v>
      </c>
      <c r="D14" s="3" t="s">
        <v>20</v>
      </c>
      <c r="E14" s="3" t="s">
        <v>22</v>
      </c>
      <c r="F14" s="3" t="s">
        <v>867</v>
      </c>
      <c r="G14" s="3" t="s">
        <v>193</v>
      </c>
      <c r="H14" s="3">
        <v>15450</v>
      </c>
      <c r="I14" s="4">
        <v>43073</v>
      </c>
      <c r="J14" s="4">
        <v>43073</v>
      </c>
      <c r="K14" s="4">
        <v>43073</v>
      </c>
      <c r="L14" s="3" t="s">
        <v>782</v>
      </c>
      <c r="M14" s="3" t="s">
        <v>26</v>
      </c>
      <c r="N14" s="3" t="s">
        <v>134</v>
      </c>
      <c r="O14" s="3" t="s">
        <v>142</v>
      </c>
      <c r="P14" s="3" t="s">
        <v>188</v>
      </c>
    </row>
  </sheetData>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20"/>
  <sheetViews>
    <sheetView workbookViewId="0">
      <selection activeCell="G21" sqref="G21"/>
    </sheetView>
  </sheetViews>
  <sheetFormatPr defaultRowHeight="15" x14ac:dyDescent="0.25"/>
  <cols>
    <col min="2" max="2" width="21.140625" customWidth="1"/>
    <col min="5" max="5" width="9.140625" customWidth="1"/>
    <col min="6" max="6" width="13.5703125" customWidth="1"/>
    <col min="7" max="7" width="44.28515625" customWidth="1"/>
    <col min="8" max="8" width="15" customWidth="1"/>
    <col min="9" max="11" width="14.85546875" customWidth="1"/>
    <col min="12" max="13" width="9.140625" customWidth="1"/>
    <col min="14" max="14" width="24.5703125" customWidth="1"/>
    <col min="15" max="15" width="39.7109375" customWidth="1"/>
  </cols>
  <sheetData>
    <row r="1" spans="1:16" x14ac:dyDescent="0.25">
      <c r="A1" s="1" t="s">
        <v>868</v>
      </c>
      <c r="F1" t="s">
        <v>1</v>
      </c>
    </row>
    <row r="3" spans="1:16" x14ac:dyDescent="0.25">
      <c r="A3" s="2" t="s">
        <v>2</v>
      </c>
      <c r="B3" s="2" t="s">
        <v>3</v>
      </c>
      <c r="C3" s="2" t="s">
        <v>4</v>
      </c>
      <c r="D3" s="2" t="s">
        <v>5</v>
      </c>
      <c r="E3" s="2" t="s">
        <v>6</v>
      </c>
      <c r="F3" s="2" t="s">
        <v>7</v>
      </c>
      <c r="G3" s="2" t="s">
        <v>8</v>
      </c>
      <c r="H3" s="2" t="s">
        <v>9</v>
      </c>
      <c r="I3" s="2" t="s">
        <v>10</v>
      </c>
      <c r="J3" s="2" t="s">
        <v>11</v>
      </c>
      <c r="K3" s="2" t="s">
        <v>12</v>
      </c>
      <c r="L3" s="2" t="s">
        <v>13</v>
      </c>
      <c r="M3" s="2" t="s">
        <v>14</v>
      </c>
      <c r="N3" s="2" t="s">
        <v>15</v>
      </c>
      <c r="O3" s="2" t="s">
        <v>16</v>
      </c>
      <c r="P3" s="2" t="s">
        <v>17</v>
      </c>
    </row>
    <row r="4" spans="1:16" x14ac:dyDescent="0.25">
      <c r="A4" s="3" t="s">
        <v>18</v>
      </c>
      <c r="B4" s="3" t="s">
        <v>19</v>
      </c>
      <c r="C4" s="3" t="s">
        <v>21</v>
      </c>
      <c r="D4" s="3" t="s">
        <v>21</v>
      </c>
      <c r="E4" s="3" t="s">
        <v>22</v>
      </c>
      <c r="F4" s="3" t="s">
        <v>869</v>
      </c>
      <c r="G4" s="18" t="s">
        <v>870</v>
      </c>
      <c r="H4" s="5">
        <v>83421</v>
      </c>
      <c r="I4" s="4">
        <v>43115</v>
      </c>
      <c r="J4" s="4">
        <v>43115</v>
      </c>
      <c r="K4" s="4">
        <v>43115</v>
      </c>
      <c r="L4" s="3" t="s">
        <v>782</v>
      </c>
      <c r="M4" s="3" t="s">
        <v>871</v>
      </c>
      <c r="N4" s="3" t="s">
        <v>27</v>
      </c>
      <c r="O4" s="3" t="s">
        <v>872</v>
      </c>
      <c r="P4" s="3" t="s">
        <v>21</v>
      </c>
    </row>
    <row r="5" spans="1:16" x14ac:dyDescent="0.25">
      <c r="A5" s="3" t="s">
        <v>18</v>
      </c>
      <c r="B5" s="3" t="s">
        <v>19</v>
      </c>
      <c r="C5" s="3" t="s">
        <v>20</v>
      </c>
      <c r="D5" s="3" t="s">
        <v>21</v>
      </c>
      <c r="E5" s="3" t="s">
        <v>22</v>
      </c>
      <c r="F5" s="3" t="s">
        <v>873</v>
      </c>
      <c r="G5" s="18" t="s">
        <v>874</v>
      </c>
      <c r="H5" s="5">
        <v>14374.55</v>
      </c>
      <c r="I5" s="4">
        <v>43118</v>
      </c>
      <c r="J5" s="4">
        <v>43118</v>
      </c>
      <c r="K5" s="4">
        <v>43118</v>
      </c>
      <c r="L5" s="3" t="s">
        <v>782</v>
      </c>
      <c r="M5" s="3" t="s">
        <v>871</v>
      </c>
      <c r="N5" s="3" t="s">
        <v>27</v>
      </c>
      <c r="O5" s="3" t="s">
        <v>670</v>
      </c>
      <c r="P5" s="3" t="s">
        <v>21</v>
      </c>
    </row>
    <row r="6" spans="1:16" x14ac:dyDescent="0.25">
      <c r="A6" s="3" t="s">
        <v>18</v>
      </c>
      <c r="B6" s="3" t="s">
        <v>19</v>
      </c>
      <c r="C6" s="3" t="s">
        <v>21</v>
      </c>
      <c r="D6" s="3" t="s">
        <v>21</v>
      </c>
      <c r="E6" s="3" t="s">
        <v>22</v>
      </c>
      <c r="F6" s="3" t="s">
        <v>875</v>
      </c>
      <c r="G6" s="18" t="s">
        <v>876</v>
      </c>
      <c r="H6" s="5">
        <v>77840</v>
      </c>
      <c r="I6" s="4">
        <v>43124</v>
      </c>
      <c r="J6" s="4">
        <v>43124</v>
      </c>
      <c r="K6" s="4">
        <v>43124</v>
      </c>
      <c r="L6" s="3" t="s">
        <v>782</v>
      </c>
      <c r="M6" s="3" t="s">
        <v>871</v>
      </c>
      <c r="N6" s="3" t="s">
        <v>27</v>
      </c>
      <c r="O6" s="4" t="s">
        <v>852</v>
      </c>
      <c r="P6" s="3" t="s">
        <v>21</v>
      </c>
    </row>
    <row r="7" spans="1:16" x14ac:dyDescent="0.25">
      <c r="A7" s="3" t="s">
        <v>18</v>
      </c>
      <c r="B7" s="3" t="s">
        <v>19</v>
      </c>
      <c r="C7" s="3" t="s">
        <v>20</v>
      </c>
      <c r="D7" s="3" t="s">
        <v>21</v>
      </c>
      <c r="E7" s="3" t="s">
        <v>22</v>
      </c>
      <c r="F7" s="3" t="s">
        <v>877</v>
      </c>
      <c r="G7" s="18" t="s">
        <v>878</v>
      </c>
      <c r="H7" s="5">
        <v>19827.89</v>
      </c>
      <c r="I7" s="4">
        <v>43125</v>
      </c>
      <c r="J7" s="4">
        <v>43125</v>
      </c>
      <c r="K7" s="4">
        <v>43125</v>
      </c>
      <c r="L7" s="3" t="s">
        <v>782</v>
      </c>
      <c r="M7" s="3" t="s">
        <v>871</v>
      </c>
      <c r="N7" s="3" t="s">
        <v>27</v>
      </c>
      <c r="O7" s="3" t="s">
        <v>852</v>
      </c>
      <c r="P7" s="3" t="s">
        <v>21</v>
      </c>
    </row>
    <row r="8" spans="1:16" x14ac:dyDescent="0.25">
      <c r="A8" s="3" t="s">
        <v>18</v>
      </c>
      <c r="B8" s="3" t="s">
        <v>19</v>
      </c>
      <c r="C8" s="3" t="s">
        <v>21</v>
      </c>
      <c r="D8" s="3" t="s">
        <v>21</v>
      </c>
      <c r="E8" s="3" t="s">
        <v>22</v>
      </c>
      <c r="F8" s="3" t="s">
        <v>879</v>
      </c>
      <c r="G8" s="18" t="s">
        <v>876</v>
      </c>
      <c r="H8" s="5">
        <v>104208</v>
      </c>
      <c r="I8" s="4">
        <v>43125</v>
      </c>
      <c r="J8" s="4">
        <v>43125</v>
      </c>
      <c r="K8" s="4">
        <v>43125</v>
      </c>
      <c r="L8" s="3" t="s">
        <v>782</v>
      </c>
      <c r="M8" s="3" t="s">
        <v>871</v>
      </c>
      <c r="N8" s="3" t="s">
        <v>27</v>
      </c>
      <c r="O8" s="3" t="s">
        <v>880</v>
      </c>
      <c r="P8" s="3" t="s">
        <v>21</v>
      </c>
    </row>
    <row r="9" spans="1:16" x14ac:dyDescent="0.25">
      <c r="A9" s="3" t="s">
        <v>18</v>
      </c>
      <c r="B9" s="3" t="s">
        <v>19</v>
      </c>
      <c r="C9" s="3" t="s">
        <v>20</v>
      </c>
      <c r="D9" s="3" t="s">
        <v>20</v>
      </c>
      <c r="E9" s="3" t="s">
        <v>22</v>
      </c>
      <c r="F9" s="3" t="s">
        <v>881</v>
      </c>
      <c r="G9" s="18" t="s">
        <v>882</v>
      </c>
      <c r="H9" s="5">
        <v>80097</v>
      </c>
      <c r="I9" s="4">
        <v>43130</v>
      </c>
      <c r="J9" s="4">
        <v>43130</v>
      </c>
      <c r="K9" s="4">
        <v>43130</v>
      </c>
      <c r="L9" s="3" t="s">
        <v>782</v>
      </c>
      <c r="M9" s="3" t="s">
        <v>871</v>
      </c>
      <c r="N9" s="3" t="s">
        <v>27</v>
      </c>
      <c r="O9" s="3" t="s">
        <v>205</v>
      </c>
      <c r="P9" s="3" t="s">
        <v>21</v>
      </c>
    </row>
    <row r="10" spans="1:16" x14ac:dyDescent="0.25">
      <c r="A10" s="3" t="s">
        <v>18</v>
      </c>
      <c r="B10" s="3" t="s">
        <v>19</v>
      </c>
      <c r="C10" s="3" t="s">
        <v>20</v>
      </c>
      <c r="D10" s="3" t="s">
        <v>21</v>
      </c>
      <c r="E10" s="3" t="s">
        <v>22</v>
      </c>
      <c r="F10" s="3" t="s">
        <v>883</v>
      </c>
      <c r="G10" s="18" t="s">
        <v>884</v>
      </c>
      <c r="H10" s="5">
        <v>9000</v>
      </c>
      <c r="I10" s="4">
        <v>43108</v>
      </c>
      <c r="J10" s="4">
        <v>43108</v>
      </c>
      <c r="K10" s="4">
        <v>43108</v>
      </c>
      <c r="L10" s="3" t="s">
        <v>782</v>
      </c>
      <c r="M10" s="3" t="s">
        <v>871</v>
      </c>
      <c r="N10" s="3" t="s">
        <v>230</v>
      </c>
      <c r="O10" s="3" t="s">
        <v>885</v>
      </c>
      <c r="P10" s="3" t="s">
        <v>21</v>
      </c>
    </row>
    <row r="11" spans="1:16" x14ac:dyDescent="0.25">
      <c r="A11" s="3" t="s">
        <v>18</v>
      </c>
      <c r="B11" s="3" t="s">
        <v>19</v>
      </c>
      <c r="C11" s="3" t="s">
        <v>20</v>
      </c>
      <c r="D11" s="3" t="s">
        <v>21</v>
      </c>
      <c r="E11" s="3" t="s">
        <v>22</v>
      </c>
      <c r="F11" s="3" t="s">
        <v>886</v>
      </c>
      <c r="G11" s="18" t="s">
        <v>887</v>
      </c>
      <c r="H11" s="5">
        <v>18605</v>
      </c>
      <c r="I11" s="4">
        <v>43109</v>
      </c>
      <c r="J11" s="4">
        <v>43109</v>
      </c>
      <c r="K11" s="4">
        <v>43109</v>
      </c>
      <c r="L11" s="3" t="s">
        <v>782</v>
      </c>
      <c r="M11" s="3" t="s">
        <v>871</v>
      </c>
      <c r="N11" s="3" t="s">
        <v>888</v>
      </c>
      <c r="O11" s="3" t="s">
        <v>889</v>
      </c>
      <c r="P11" s="3" t="s">
        <v>21</v>
      </c>
    </row>
    <row r="12" spans="1:16" x14ac:dyDescent="0.25">
      <c r="A12" s="3" t="s">
        <v>18</v>
      </c>
      <c r="B12" s="3" t="s">
        <v>19</v>
      </c>
      <c r="C12" s="3" t="s">
        <v>20</v>
      </c>
      <c r="D12" s="3" t="s">
        <v>21</v>
      </c>
      <c r="E12" s="3" t="s">
        <v>22</v>
      </c>
      <c r="F12" s="3" t="s">
        <v>890</v>
      </c>
      <c r="G12" s="3" t="s">
        <v>891</v>
      </c>
      <c r="H12" s="5">
        <v>5400</v>
      </c>
      <c r="I12" s="4">
        <v>43115</v>
      </c>
      <c r="J12" s="4">
        <v>43115</v>
      </c>
      <c r="K12" s="4">
        <v>43115</v>
      </c>
      <c r="L12" s="3" t="s">
        <v>782</v>
      </c>
      <c r="M12" s="3" t="s">
        <v>871</v>
      </c>
      <c r="N12" s="3" t="s">
        <v>401</v>
      </c>
      <c r="O12" s="3" t="s">
        <v>864</v>
      </c>
      <c r="P12" s="3" t="s">
        <v>21</v>
      </c>
    </row>
    <row r="13" spans="1:16" x14ac:dyDescent="0.25">
      <c r="A13" s="3" t="s">
        <v>18</v>
      </c>
      <c r="B13" s="3" t="s">
        <v>19</v>
      </c>
      <c r="C13" s="3" t="s">
        <v>20</v>
      </c>
      <c r="D13" s="3" t="s">
        <v>20</v>
      </c>
      <c r="E13" s="3" t="s">
        <v>22</v>
      </c>
      <c r="F13" s="3" t="s">
        <v>892</v>
      </c>
      <c r="G13" s="3" t="s">
        <v>893</v>
      </c>
      <c r="H13" s="5">
        <v>5100</v>
      </c>
      <c r="I13" s="4">
        <v>43115</v>
      </c>
      <c r="J13" s="4">
        <v>43115</v>
      </c>
      <c r="K13" s="4">
        <v>43115</v>
      </c>
      <c r="L13" s="3" t="s">
        <v>782</v>
      </c>
      <c r="M13" s="3" t="s">
        <v>871</v>
      </c>
      <c r="N13" s="3" t="s">
        <v>787</v>
      </c>
      <c r="O13" s="3" t="s">
        <v>894</v>
      </c>
      <c r="P13" s="3" t="s">
        <v>21</v>
      </c>
    </row>
    <row r="14" spans="1:16" x14ac:dyDescent="0.25">
      <c r="A14" s="3" t="s">
        <v>18</v>
      </c>
      <c r="B14" s="3" t="s">
        <v>19</v>
      </c>
      <c r="C14" s="3" t="s">
        <v>20</v>
      </c>
      <c r="D14" s="3" t="s">
        <v>20</v>
      </c>
      <c r="E14" s="3" t="s">
        <v>22</v>
      </c>
      <c r="F14" s="3" t="s">
        <v>895</v>
      </c>
      <c r="G14" s="3" t="s">
        <v>833</v>
      </c>
      <c r="H14" s="5">
        <v>13637.83</v>
      </c>
      <c r="I14" s="4">
        <v>43117</v>
      </c>
      <c r="J14" s="4">
        <v>43117</v>
      </c>
      <c r="K14" s="4">
        <v>43117</v>
      </c>
      <c r="L14" s="3" t="s">
        <v>782</v>
      </c>
      <c r="M14" s="3" t="s">
        <v>871</v>
      </c>
      <c r="N14" s="3" t="s">
        <v>307</v>
      </c>
      <c r="O14" s="3" t="s">
        <v>835</v>
      </c>
      <c r="P14" s="3" t="s">
        <v>21</v>
      </c>
    </row>
    <row r="15" spans="1:16" x14ac:dyDescent="0.25">
      <c r="A15" s="3" t="s">
        <v>18</v>
      </c>
      <c r="B15" s="3" t="s">
        <v>19</v>
      </c>
      <c r="C15" s="3" t="s">
        <v>20</v>
      </c>
      <c r="D15" s="3" t="s">
        <v>21</v>
      </c>
      <c r="E15" s="3" t="s">
        <v>22</v>
      </c>
      <c r="F15" s="3" t="s">
        <v>896</v>
      </c>
      <c r="G15" s="3" t="s">
        <v>897</v>
      </c>
      <c r="H15" s="5">
        <v>35234.44</v>
      </c>
      <c r="I15" s="4">
        <v>43118</v>
      </c>
      <c r="J15" s="4">
        <v>43118</v>
      </c>
      <c r="K15" s="4">
        <v>43118</v>
      </c>
      <c r="L15" s="3" t="s">
        <v>782</v>
      </c>
      <c r="M15" s="3" t="s">
        <v>871</v>
      </c>
      <c r="N15" s="3" t="s">
        <v>898</v>
      </c>
      <c r="O15" s="3" t="s">
        <v>484</v>
      </c>
      <c r="P15" s="3" t="s">
        <v>21</v>
      </c>
    </row>
    <row r="16" spans="1:16" x14ac:dyDescent="0.25">
      <c r="A16" s="3" t="s">
        <v>18</v>
      </c>
      <c r="B16" s="3" t="s">
        <v>19</v>
      </c>
      <c r="C16" s="3" t="s">
        <v>20</v>
      </c>
      <c r="D16" s="3" t="s">
        <v>20</v>
      </c>
      <c r="E16" s="3" t="s">
        <v>22</v>
      </c>
      <c r="F16" s="3" t="s">
        <v>899</v>
      </c>
      <c r="G16" s="3" t="s">
        <v>718</v>
      </c>
      <c r="H16" s="5">
        <v>5590</v>
      </c>
      <c r="I16" s="4">
        <v>43119</v>
      </c>
      <c r="J16" s="4">
        <v>43119</v>
      </c>
      <c r="K16" s="4">
        <v>43119</v>
      </c>
      <c r="L16" s="3" t="s">
        <v>782</v>
      </c>
      <c r="M16" s="3" t="s">
        <v>871</v>
      </c>
      <c r="N16" s="3" t="s">
        <v>137</v>
      </c>
      <c r="O16" s="3" t="s">
        <v>142</v>
      </c>
      <c r="P16" s="3" t="s">
        <v>21</v>
      </c>
    </row>
    <row r="17" spans="1:16" x14ac:dyDescent="0.25">
      <c r="A17" s="3" t="s">
        <v>18</v>
      </c>
      <c r="B17" s="3" t="s">
        <v>19</v>
      </c>
      <c r="C17" s="3" t="s">
        <v>20</v>
      </c>
      <c r="D17" s="3" t="s">
        <v>21</v>
      </c>
      <c r="E17" s="3" t="s">
        <v>22</v>
      </c>
      <c r="F17" s="3" t="s">
        <v>900</v>
      </c>
      <c r="G17" s="3" t="s">
        <v>901</v>
      </c>
      <c r="H17" s="5">
        <v>5421</v>
      </c>
      <c r="I17" s="4">
        <v>43129</v>
      </c>
      <c r="J17" s="4">
        <v>43129</v>
      </c>
      <c r="K17" s="4">
        <v>43129</v>
      </c>
      <c r="L17" s="3" t="s">
        <v>782</v>
      </c>
      <c r="M17" s="3" t="s">
        <v>871</v>
      </c>
      <c r="N17" s="3" t="s">
        <v>338</v>
      </c>
      <c r="O17" s="3" t="s">
        <v>339</v>
      </c>
      <c r="P17" s="3" t="s">
        <v>21</v>
      </c>
    </row>
    <row r="18" spans="1:16" x14ac:dyDescent="0.25">
      <c r="A18" s="3" t="s">
        <v>18</v>
      </c>
      <c r="B18" s="3" t="s">
        <v>19</v>
      </c>
      <c r="C18" s="3" t="s">
        <v>20</v>
      </c>
      <c r="D18" s="3" t="s">
        <v>21</v>
      </c>
      <c r="E18" s="3" t="s">
        <v>22</v>
      </c>
      <c r="F18" s="3" t="s">
        <v>902</v>
      </c>
      <c r="G18" s="3" t="s">
        <v>903</v>
      </c>
      <c r="H18" s="5">
        <v>18470.12</v>
      </c>
      <c r="I18" s="4">
        <v>43103</v>
      </c>
      <c r="J18" s="4">
        <v>43103</v>
      </c>
      <c r="K18" s="4">
        <v>43103</v>
      </c>
      <c r="L18" s="3" t="s">
        <v>782</v>
      </c>
      <c r="M18" s="3" t="s">
        <v>871</v>
      </c>
      <c r="N18" s="3" t="s">
        <v>60</v>
      </c>
      <c r="O18" s="3" t="s">
        <v>904</v>
      </c>
      <c r="P18" s="3" t="s">
        <v>21</v>
      </c>
    </row>
    <row r="19" spans="1:16" x14ac:dyDescent="0.25">
      <c r="A19" s="3" t="s">
        <v>18</v>
      </c>
      <c r="B19" s="3" t="s">
        <v>19</v>
      </c>
      <c r="C19" s="3" t="s">
        <v>21</v>
      </c>
      <c r="D19" s="3" t="s">
        <v>21</v>
      </c>
      <c r="E19" s="3" t="s">
        <v>22</v>
      </c>
      <c r="F19" s="3" t="s">
        <v>905</v>
      </c>
      <c r="G19" s="3" t="s">
        <v>906</v>
      </c>
      <c r="H19" s="5">
        <v>2448150</v>
      </c>
      <c r="I19" s="4">
        <v>43110</v>
      </c>
      <c r="J19" s="4">
        <v>43840</v>
      </c>
      <c r="K19" s="4">
        <v>43840</v>
      </c>
      <c r="L19" s="3" t="s">
        <v>782</v>
      </c>
      <c r="M19" s="3" t="s">
        <v>871</v>
      </c>
      <c r="N19" s="3" t="s">
        <v>60</v>
      </c>
      <c r="O19" s="3" t="s">
        <v>433</v>
      </c>
      <c r="P19" s="3" t="s">
        <v>21</v>
      </c>
    </row>
    <row r="20" spans="1:16" x14ac:dyDescent="0.25">
      <c r="I20" s="17"/>
    </row>
  </sheetData>
  <sortState xmlns:xlrd2="http://schemas.microsoft.com/office/spreadsheetml/2017/richdata2" ref="F4:P22">
    <sortCondition ref="F4"/>
  </sortState>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8"/>
  <sheetViews>
    <sheetView workbookViewId="0">
      <selection sqref="A1:XFD4"/>
    </sheetView>
  </sheetViews>
  <sheetFormatPr defaultRowHeight="15" x14ac:dyDescent="0.25"/>
  <cols>
    <col min="5" max="5" width="9.140625" customWidth="1"/>
    <col min="6" max="6" width="9.5703125" customWidth="1"/>
    <col min="7" max="7" width="46.28515625" customWidth="1"/>
    <col min="8" max="13" width="13.85546875" customWidth="1"/>
    <col min="14" max="14" width="25" customWidth="1"/>
    <col min="15" max="15" width="34.85546875" customWidth="1"/>
    <col min="16" max="16" width="13.85546875" customWidth="1"/>
  </cols>
  <sheetData>
    <row r="1" spans="1:16" x14ac:dyDescent="0.25">
      <c r="A1" s="1" t="s">
        <v>907</v>
      </c>
      <c r="F1" t="s">
        <v>1</v>
      </c>
    </row>
    <row r="3" spans="1:16" x14ac:dyDescent="0.25">
      <c r="A3" s="2" t="s">
        <v>2</v>
      </c>
      <c r="B3" s="2" t="s">
        <v>3</v>
      </c>
      <c r="C3" s="2" t="s">
        <v>4</v>
      </c>
      <c r="D3" s="2" t="s">
        <v>5</v>
      </c>
      <c r="E3" s="2" t="s">
        <v>6</v>
      </c>
      <c r="F3" s="2" t="s">
        <v>7</v>
      </c>
      <c r="G3" s="2" t="s">
        <v>8</v>
      </c>
      <c r="H3" s="2" t="s">
        <v>9</v>
      </c>
      <c r="I3" s="2" t="s">
        <v>10</v>
      </c>
      <c r="J3" s="2" t="s">
        <v>11</v>
      </c>
      <c r="K3" s="2" t="s">
        <v>12</v>
      </c>
      <c r="L3" s="2" t="s">
        <v>13</v>
      </c>
      <c r="M3" s="2" t="s">
        <v>14</v>
      </c>
      <c r="N3" s="2" t="s">
        <v>15</v>
      </c>
      <c r="O3" s="2" t="s">
        <v>16</v>
      </c>
      <c r="P3" s="2" t="s">
        <v>17</v>
      </c>
    </row>
    <row r="4" spans="1:16" x14ac:dyDescent="0.25">
      <c r="A4" s="3" t="s">
        <v>18</v>
      </c>
      <c r="B4" s="3" t="s">
        <v>19</v>
      </c>
      <c r="C4" s="3" t="s">
        <v>105</v>
      </c>
      <c r="D4" s="3" t="s">
        <v>21</v>
      </c>
      <c r="E4" s="3" t="s">
        <v>22</v>
      </c>
      <c r="F4" s="3" t="s">
        <v>481</v>
      </c>
      <c r="G4" s="3" t="s">
        <v>482</v>
      </c>
      <c r="H4" s="5">
        <v>225000</v>
      </c>
      <c r="I4" s="4">
        <v>43132</v>
      </c>
      <c r="J4" s="4">
        <v>43496</v>
      </c>
      <c r="K4" s="4">
        <v>43405</v>
      </c>
      <c r="L4" s="3" t="s">
        <v>31</v>
      </c>
      <c r="M4" s="3" t="s">
        <v>26</v>
      </c>
      <c r="N4" s="3" t="s">
        <v>483</v>
      </c>
      <c r="O4" s="3" t="s">
        <v>484</v>
      </c>
      <c r="P4" s="3" t="s">
        <v>26</v>
      </c>
    </row>
    <row r="5" spans="1:16" x14ac:dyDescent="0.25">
      <c r="A5" s="3" t="s">
        <v>18</v>
      </c>
      <c r="B5" s="3" t="s">
        <v>19</v>
      </c>
      <c r="C5" s="3" t="s">
        <v>105</v>
      </c>
      <c r="D5" s="3" t="s">
        <v>21</v>
      </c>
      <c r="E5" s="3" t="s">
        <v>22</v>
      </c>
      <c r="F5" s="3" t="s">
        <v>908</v>
      </c>
      <c r="G5" s="3" t="s">
        <v>909</v>
      </c>
      <c r="H5" s="5">
        <v>10750</v>
      </c>
      <c r="I5" s="4">
        <v>43140</v>
      </c>
      <c r="J5" s="4">
        <v>43140</v>
      </c>
      <c r="K5" s="4">
        <v>43140</v>
      </c>
      <c r="L5" s="3" t="s">
        <v>31</v>
      </c>
      <c r="M5" s="3" t="s">
        <v>26</v>
      </c>
      <c r="N5" s="3" t="s">
        <v>27</v>
      </c>
      <c r="O5" s="3" t="s">
        <v>251</v>
      </c>
      <c r="P5" s="3" t="s">
        <v>910</v>
      </c>
    </row>
    <row r="6" spans="1:16" x14ac:dyDescent="0.25">
      <c r="A6" s="3" t="s">
        <v>18</v>
      </c>
      <c r="B6" s="3" t="s">
        <v>19</v>
      </c>
      <c r="C6" s="3" t="s">
        <v>105</v>
      </c>
      <c r="D6" s="3" t="s">
        <v>21</v>
      </c>
      <c r="E6" s="3" t="s">
        <v>22</v>
      </c>
      <c r="F6" s="3" t="s">
        <v>911</v>
      </c>
      <c r="G6" s="3" t="s">
        <v>912</v>
      </c>
      <c r="H6" s="5">
        <v>7050</v>
      </c>
      <c r="I6" s="4">
        <v>43158</v>
      </c>
      <c r="J6" s="4">
        <v>43158</v>
      </c>
      <c r="K6" s="4">
        <v>43158</v>
      </c>
      <c r="L6" s="3" t="s">
        <v>31</v>
      </c>
      <c r="M6" s="3" t="s">
        <v>26</v>
      </c>
      <c r="N6" s="3" t="s">
        <v>27</v>
      </c>
      <c r="O6" s="3" t="s">
        <v>744</v>
      </c>
      <c r="P6" s="3" t="s">
        <v>910</v>
      </c>
    </row>
    <row r="7" spans="1:16" x14ac:dyDescent="0.25">
      <c r="A7" s="3" t="s">
        <v>18</v>
      </c>
      <c r="B7" s="3" t="s">
        <v>19</v>
      </c>
      <c r="C7" s="3" t="s">
        <v>22</v>
      </c>
      <c r="D7" s="3" t="s">
        <v>21</v>
      </c>
      <c r="E7" s="3" t="s">
        <v>22</v>
      </c>
      <c r="F7" s="3" t="s">
        <v>913</v>
      </c>
      <c r="G7" s="3" t="s">
        <v>914</v>
      </c>
      <c r="H7" s="5">
        <v>6000</v>
      </c>
      <c r="I7" s="4">
        <v>43144</v>
      </c>
      <c r="J7" s="4">
        <v>43144</v>
      </c>
      <c r="K7" s="4">
        <v>43144</v>
      </c>
      <c r="L7" s="3" t="s">
        <v>31</v>
      </c>
      <c r="M7" s="3" t="s">
        <v>26</v>
      </c>
      <c r="N7" s="3" t="s">
        <v>307</v>
      </c>
      <c r="O7" s="3" t="s">
        <v>915</v>
      </c>
      <c r="P7" s="3" t="s">
        <v>916</v>
      </c>
    </row>
    <row r="8" spans="1:16" x14ac:dyDescent="0.25">
      <c r="A8" s="3" t="s">
        <v>18</v>
      </c>
      <c r="B8" s="3" t="s">
        <v>19</v>
      </c>
      <c r="C8" s="3" t="s">
        <v>105</v>
      </c>
      <c r="D8" s="3" t="s">
        <v>20</v>
      </c>
      <c r="E8" s="3" t="s">
        <v>22</v>
      </c>
      <c r="F8" s="3" t="s">
        <v>917</v>
      </c>
      <c r="G8" s="3" t="s">
        <v>337</v>
      </c>
      <c r="H8" s="5">
        <v>10410</v>
      </c>
      <c r="I8" s="4">
        <v>43157</v>
      </c>
      <c r="J8" s="4">
        <v>43157</v>
      </c>
      <c r="K8" s="4">
        <v>43157</v>
      </c>
      <c r="L8" s="3" t="s">
        <v>31</v>
      </c>
      <c r="M8" s="3" t="s">
        <v>26</v>
      </c>
      <c r="N8" s="3" t="s">
        <v>134</v>
      </c>
      <c r="O8" s="3" t="s">
        <v>142</v>
      </c>
      <c r="P8" s="3" t="s">
        <v>910</v>
      </c>
    </row>
  </sheetData>
  <pageMargins left="0.7" right="0.7" top="0.75" bottom="0.75" header="0.3" footer="0.3"/>
  <headerFooter>
    <oddHeader>&amp;C&amp;"Calibri"&amp;10&amp;K000000 OFFICIAL&amp;1#_x000D_</oddHeader>
    <oddFooter>&amp;C_x000D_&amp;1#&amp;"Calibri"&amp;10&amp;K000000 OFFICIAL</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19"/>
  <sheetViews>
    <sheetView workbookViewId="0">
      <selection activeCell="G10" sqref="G10"/>
    </sheetView>
  </sheetViews>
  <sheetFormatPr defaultRowHeight="15" x14ac:dyDescent="0.25"/>
  <cols>
    <col min="5" max="5" width="8.7109375" customWidth="1"/>
    <col min="6" max="6" width="10.5703125" customWidth="1"/>
    <col min="7" max="7" width="12.85546875" customWidth="1"/>
    <col min="8" max="8" width="13.140625" customWidth="1"/>
    <col min="9" max="9" width="10.5703125" customWidth="1"/>
    <col min="10" max="10" width="10.140625" customWidth="1"/>
    <col min="11" max="11" width="11.140625" customWidth="1"/>
    <col min="12" max="12" width="10.85546875" customWidth="1"/>
    <col min="13" max="13" width="8.7109375" customWidth="1"/>
    <col min="14" max="14" width="11.28515625" customWidth="1"/>
    <col min="15" max="15" width="19.42578125" customWidth="1"/>
  </cols>
  <sheetData>
    <row r="1" spans="1:16" x14ac:dyDescent="0.25">
      <c r="A1" s="1" t="s">
        <v>918</v>
      </c>
      <c r="F1" t="s">
        <v>1</v>
      </c>
    </row>
    <row r="3" spans="1:16" x14ac:dyDescent="0.25">
      <c r="A3" s="2" t="s">
        <v>2</v>
      </c>
      <c r="B3" s="2" t="s">
        <v>3</v>
      </c>
      <c r="C3" s="2" t="s">
        <v>4</v>
      </c>
      <c r="D3" s="2" t="s">
        <v>5</v>
      </c>
      <c r="E3" s="2" t="s">
        <v>6</v>
      </c>
      <c r="F3" s="2" t="s">
        <v>7</v>
      </c>
      <c r="G3" s="2" t="s">
        <v>8</v>
      </c>
      <c r="H3" s="2" t="s">
        <v>9</v>
      </c>
      <c r="I3" s="2" t="s">
        <v>10</v>
      </c>
      <c r="J3" s="2" t="s">
        <v>11</v>
      </c>
      <c r="K3" s="2" t="s">
        <v>12</v>
      </c>
      <c r="L3" s="2" t="s">
        <v>13</v>
      </c>
      <c r="M3" s="2" t="s">
        <v>14</v>
      </c>
      <c r="N3" s="2" t="s">
        <v>15</v>
      </c>
      <c r="O3" s="2" t="s">
        <v>16</v>
      </c>
      <c r="P3" s="2" t="s">
        <v>17</v>
      </c>
    </row>
    <row r="4" spans="1:16" x14ac:dyDescent="0.25">
      <c r="A4" s="3" t="s">
        <v>18</v>
      </c>
      <c r="B4" s="3" t="s">
        <v>19</v>
      </c>
      <c r="C4" s="3" t="s">
        <v>20</v>
      </c>
      <c r="D4" s="3" t="s">
        <v>21</v>
      </c>
      <c r="E4" s="3" t="s">
        <v>22</v>
      </c>
      <c r="F4" s="3" t="s">
        <v>919</v>
      </c>
      <c r="G4" t="s">
        <v>920</v>
      </c>
      <c r="H4" s="5">
        <v>9313.06</v>
      </c>
      <c r="I4" s="4">
        <v>43181</v>
      </c>
      <c r="J4" s="4">
        <v>43181</v>
      </c>
      <c r="K4" s="4">
        <v>43181</v>
      </c>
      <c r="L4" s="3" t="s">
        <v>31</v>
      </c>
      <c r="M4" s="3" t="s">
        <v>26</v>
      </c>
      <c r="N4" s="3" t="s">
        <v>27</v>
      </c>
      <c r="O4" s="3" t="s">
        <v>202</v>
      </c>
      <c r="P4" s="3" t="s">
        <v>188</v>
      </c>
    </row>
    <row r="5" spans="1:16" x14ac:dyDescent="0.25">
      <c r="A5" s="3" t="s">
        <v>18</v>
      </c>
      <c r="B5" s="3" t="s">
        <v>19</v>
      </c>
      <c r="C5" s="3" t="s">
        <v>20</v>
      </c>
      <c r="D5" s="3" t="s">
        <v>20</v>
      </c>
      <c r="E5" s="3" t="s">
        <v>22</v>
      </c>
      <c r="F5" s="3" t="s">
        <v>921</v>
      </c>
      <c r="G5" s="3" t="s">
        <v>922</v>
      </c>
      <c r="H5" s="5">
        <v>7500</v>
      </c>
      <c r="I5" s="4">
        <v>43180</v>
      </c>
      <c r="J5" s="4">
        <v>43180</v>
      </c>
      <c r="K5" s="4">
        <v>43180</v>
      </c>
      <c r="L5" s="3" t="s">
        <v>31</v>
      </c>
      <c r="M5" s="3" t="s">
        <v>26</v>
      </c>
      <c r="N5" s="3" t="s">
        <v>27</v>
      </c>
      <c r="O5" s="3" t="s">
        <v>205</v>
      </c>
      <c r="P5" s="3" t="s">
        <v>188</v>
      </c>
    </row>
    <row r="6" spans="1:16" x14ac:dyDescent="0.25">
      <c r="A6" s="3" t="s">
        <v>18</v>
      </c>
      <c r="B6" s="3" t="s">
        <v>19</v>
      </c>
      <c r="C6" s="3" t="s">
        <v>20</v>
      </c>
      <c r="D6" s="3" t="s">
        <v>20</v>
      </c>
      <c r="E6" s="3" t="s">
        <v>22</v>
      </c>
      <c r="F6" s="3" t="s">
        <v>923</v>
      </c>
      <c r="G6" s="3" t="s">
        <v>924</v>
      </c>
      <c r="H6" s="5">
        <v>18856.560000000001</v>
      </c>
      <c r="I6" s="4">
        <v>43174</v>
      </c>
      <c r="J6" s="4">
        <v>43174</v>
      </c>
      <c r="K6" s="4">
        <v>43174</v>
      </c>
      <c r="L6" s="3" t="s">
        <v>31</v>
      </c>
      <c r="M6" s="3" t="s">
        <v>26</v>
      </c>
      <c r="N6" s="3" t="s">
        <v>27</v>
      </c>
      <c r="O6" s="3" t="s">
        <v>205</v>
      </c>
      <c r="P6" s="3" t="s">
        <v>188</v>
      </c>
    </row>
    <row r="7" spans="1:16" x14ac:dyDescent="0.25">
      <c r="A7" s="3" t="s">
        <v>18</v>
      </c>
      <c r="B7" s="3" t="s">
        <v>19</v>
      </c>
      <c r="C7" s="3" t="s">
        <v>20</v>
      </c>
      <c r="D7" s="3" t="s">
        <v>21</v>
      </c>
      <c r="E7" s="3" t="s">
        <v>22</v>
      </c>
      <c r="F7" s="3" t="s">
        <v>925</v>
      </c>
      <c r="G7" s="3" t="s">
        <v>926</v>
      </c>
      <c r="H7" s="5">
        <v>14475</v>
      </c>
      <c r="I7" s="4">
        <v>43168</v>
      </c>
      <c r="J7" s="4">
        <v>43168</v>
      </c>
      <c r="K7" s="4">
        <v>43168</v>
      </c>
      <c r="L7" s="3" t="s">
        <v>31</v>
      </c>
      <c r="M7" s="3" t="s">
        <v>26</v>
      </c>
      <c r="N7" s="3" t="s">
        <v>27</v>
      </c>
      <c r="O7" s="3" t="s">
        <v>348</v>
      </c>
      <c r="P7" s="3" t="s">
        <v>188</v>
      </c>
    </row>
    <row r="8" spans="1:16" x14ac:dyDescent="0.25">
      <c r="A8" s="3" t="s">
        <v>18</v>
      </c>
      <c r="B8" s="3" t="s">
        <v>19</v>
      </c>
      <c r="C8" s="3" t="s">
        <v>20</v>
      </c>
      <c r="D8" s="3" t="s">
        <v>21</v>
      </c>
      <c r="E8" s="3" t="s">
        <v>22</v>
      </c>
      <c r="F8" s="3" t="s">
        <v>927</v>
      </c>
      <c r="G8" s="3" t="s">
        <v>928</v>
      </c>
      <c r="H8" s="5">
        <v>6480</v>
      </c>
      <c r="I8" s="4">
        <v>43171</v>
      </c>
      <c r="J8" s="4">
        <v>43171</v>
      </c>
      <c r="K8" s="4">
        <v>43171</v>
      </c>
      <c r="L8" s="3" t="s">
        <v>31</v>
      </c>
      <c r="M8" s="3" t="s">
        <v>26</v>
      </c>
      <c r="N8" s="3" t="s">
        <v>27</v>
      </c>
      <c r="O8" s="3" t="s">
        <v>929</v>
      </c>
      <c r="P8" s="3" t="s">
        <v>188</v>
      </c>
    </row>
    <row r="9" spans="1:16" x14ac:dyDescent="0.25">
      <c r="A9" s="3" t="s">
        <v>18</v>
      </c>
      <c r="B9" s="3" t="s">
        <v>19</v>
      </c>
      <c r="C9" s="3" t="s">
        <v>20</v>
      </c>
      <c r="D9" s="3" t="s">
        <v>21</v>
      </c>
      <c r="E9" s="3" t="s">
        <v>22</v>
      </c>
      <c r="F9" s="3" t="s">
        <v>930</v>
      </c>
      <c r="G9" s="3" t="s">
        <v>931</v>
      </c>
      <c r="H9" s="5">
        <v>14206.45</v>
      </c>
      <c r="I9" s="4">
        <v>43171</v>
      </c>
      <c r="J9" s="4">
        <v>43171</v>
      </c>
      <c r="K9" s="4">
        <v>43171</v>
      </c>
      <c r="L9" s="3" t="s">
        <v>31</v>
      </c>
      <c r="M9" s="3" t="s">
        <v>26</v>
      </c>
      <c r="N9" s="3" t="s">
        <v>27</v>
      </c>
      <c r="O9" s="3" t="s">
        <v>744</v>
      </c>
      <c r="P9" s="3" t="s">
        <v>188</v>
      </c>
    </row>
    <row r="10" spans="1:16" x14ac:dyDescent="0.25">
      <c r="A10" s="3" t="s">
        <v>18</v>
      </c>
      <c r="B10" s="3" t="s">
        <v>19</v>
      </c>
      <c r="C10" s="3" t="s">
        <v>20</v>
      </c>
      <c r="D10" s="3" t="s">
        <v>21</v>
      </c>
      <c r="E10" s="3" t="s">
        <v>22</v>
      </c>
      <c r="F10" s="3" t="s">
        <v>932</v>
      </c>
      <c r="G10" s="3" t="s">
        <v>884</v>
      </c>
      <c r="H10" s="5">
        <v>7200</v>
      </c>
      <c r="I10" s="4">
        <v>43179</v>
      </c>
      <c r="J10" s="4">
        <v>43179</v>
      </c>
      <c r="K10" s="4">
        <v>43179</v>
      </c>
      <c r="L10" s="3" t="s">
        <v>31</v>
      </c>
      <c r="M10" s="3" t="s">
        <v>26</v>
      </c>
      <c r="N10" s="3" t="s">
        <v>933</v>
      </c>
      <c r="O10" s="3" t="s">
        <v>885</v>
      </c>
      <c r="P10" s="3" t="s">
        <v>188</v>
      </c>
    </row>
    <row r="11" spans="1:16" x14ac:dyDescent="0.25">
      <c r="A11" s="3" t="s">
        <v>18</v>
      </c>
      <c r="B11" s="3" t="s">
        <v>19</v>
      </c>
      <c r="C11" s="3" t="s">
        <v>20</v>
      </c>
      <c r="D11" s="3" t="s">
        <v>21</v>
      </c>
      <c r="E11" s="3" t="s">
        <v>22</v>
      </c>
      <c r="F11" s="3" t="s">
        <v>934</v>
      </c>
      <c r="G11" s="3" t="s">
        <v>935</v>
      </c>
      <c r="H11" s="5">
        <v>7500</v>
      </c>
      <c r="I11" s="4">
        <v>43186</v>
      </c>
      <c r="J11" s="4">
        <v>43186</v>
      </c>
      <c r="K11" s="4">
        <v>43186</v>
      </c>
      <c r="L11" s="3" t="s">
        <v>31</v>
      </c>
      <c r="M11" s="3" t="s">
        <v>26</v>
      </c>
      <c r="N11" s="3" t="s">
        <v>936</v>
      </c>
      <c r="O11" s="3" t="s">
        <v>937</v>
      </c>
      <c r="P11" s="3" t="s">
        <v>188</v>
      </c>
    </row>
    <row r="12" spans="1:16" x14ac:dyDescent="0.25">
      <c r="A12" s="3" t="s">
        <v>18</v>
      </c>
      <c r="B12" s="3" t="s">
        <v>19</v>
      </c>
      <c r="C12" s="3" t="s">
        <v>20</v>
      </c>
      <c r="D12" s="3" t="s">
        <v>21</v>
      </c>
      <c r="E12" s="3" t="s">
        <v>22</v>
      </c>
      <c r="F12" s="3" t="s">
        <v>938</v>
      </c>
      <c r="G12" s="3" t="s">
        <v>753</v>
      </c>
      <c r="H12" s="5">
        <v>10254</v>
      </c>
      <c r="I12" s="4">
        <v>43165</v>
      </c>
      <c r="J12" s="4">
        <v>43165</v>
      </c>
      <c r="K12" s="4">
        <v>43165</v>
      </c>
      <c r="L12" s="3" t="s">
        <v>31</v>
      </c>
      <c r="M12" s="3" t="s">
        <v>26</v>
      </c>
      <c r="N12" s="3" t="s">
        <v>137</v>
      </c>
      <c r="O12" s="3" t="s">
        <v>433</v>
      </c>
      <c r="P12" s="3" t="s">
        <v>188</v>
      </c>
    </row>
    <row r="13" spans="1:16" x14ac:dyDescent="0.25">
      <c r="A13" s="3" t="s">
        <v>18</v>
      </c>
      <c r="B13" s="3" t="s">
        <v>19</v>
      </c>
      <c r="C13" s="3" t="s">
        <v>20</v>
      </c>
      <c r="D13" s="3" t="s">
        <v>21</v>
      </c>
      <c r="E13" s="3" t="s">
        <v>22</v>
      </c>
      <c r="F13" s="3" t="s">
        <v>939</v>
      </c>
      <c r="G13" s="3" t="s">
        <v>578</v>
      </c>
      <c r="H13" s="5">
        <v>14170</v>
      </c>
      <c r="I13" s="4">
        <v>43173</v>
      </c>
      <c r="J13" s="4">
        <v>43173</v>
      </c>
      <c r="K13" s="4">
        <v>43173</v>
      </c>
      <c r="L13" s="3" t="s">
        <v>31</v>
      </c>
      <c r="M13" s="3" t="s">
        <v>26</v>
      </c>
      <c r="N13" s="3" t="s">
        <v>787</v>
      </c>
      <c r="O13" s="3" t="s">
        <v>580</v>
      </c>
      <c r="P13" s="3" t="s">
        <v>188</v>
      </c>
    </row>
    <row r="14" spans="1:16" x14ac:dyDescent="0.25">
      <c r="A14" s="3" t="s">
        <v>18</v>
      </c>
      <c r="B14" s="3" t="s">
        <v>19</v>
      </c>
      <c r="C14" s="3" t="s">
        <v>20</v>
      </c>
      <c r="D14" s="3" t="s">
        <v>21</v>
      </c>
      <c r="E14" s="3" t="s">
        <v>22</v>
      </c>
      <c r="F14" s="3" t="s">
        <v>940</v>
      </c>
      <c r="G14" s="3" t="s">
        <v>538</v>
      </c>
      <c r="H14" s="5">
        <v>14504</v>
      </c>
      <c r="I14" s="4">
        <v>43181</v>
      </c>
      <c r="J14" s="4">
        <v>43181</v>
      </c>
      <c r="K14" s="4">
        <v>43181</v>
      </c>
      <c r="L14" s="3" t="s">
        <v>31</v>
      </c>
      <c r="M14" s="3" t="s">
        <v>26</v>
      </c>
      <c r="N14" s="3" t="s">
        <v>941</v>
      </c>
      <c r="O14" s="3" t="s">
        <v>540</v>
      </c>
      <c r="P14" s="3" t="s">
        <v>188</v>
      </c>
    </row>
    <row r="15" spans="1:16" x14ac:dyDescent="0.25">
      <c r="A15" s="3" t="s">
        <v>18</v>
      </c>
      <c r="B15" s="3" t="s">
        <v>19</v>
      </c>
      <c r="C15" s="3" t="s">
        <v>20</v>
      </c>
      <c r="D15" s="3" t="s">
        <v>20</v>
      </c>
      <c r="E15" s="3" t="s">
        <v>22</v>
      </c>
      <c r="F15" s="3" t="s">
        <v>942</v>
      </c>
      <c r="G15" s="3" t="s">
        <v>841</v>
      </c>
      <c r="H15" s="5">
        <v>16926.72</v>
      </c>
      <c r="I15" s="4">
        <v>43173</v>
      </c>
      <c r="J15" s="4">
        <v>43173</v>
      </c>
      <c r="K15" s="4">
        <v>43173</v>
      </c>
      <c r="L15" s="3" t="s">
        <v>31</v>
      </c>
      <c r="M15" s="3" t="s">
        <v>26</v>
      </c>
      <c r="N15" s="3" t="s">
        <v>32</v>
      </c>
      <c r="O15" s="3" t="s">
        <v>736</v>
      </c>
      <c r="P15" s="3" t="s">
        <v>188</v>
      </c>
    </row>
    <row r="16" spans="1:16" x14ac:dyDescent="0.25">
      <c r="A16" s="3" t="s">
        <v>18</v>
      </c>
      <c r="B16" s="3" t="s">
        <v>19</v>
      </c>
      <c r="C16" s="3" t="s">
        <v>20</v>
      </c>
      <c r="D16" s="3" t="s">
        <v>21</v>
      </c>
      <c r="E16" s="3" t="s">
        <v>22</v>
      </c>
      <c r="F16" s="3" t="s">
        <v>943</v>
      </c>
      <c r="G16" s="3" t="s">
        <v>944</v>
      </c>
      <c r="H16" s="5">
        <v>18744.25</v>
      </c>
      <c r="I16" s="4">
        <v>43180</v>
      </c>
      <c r="J16" s="4">
        <v>43180</v>
      </c>
      <c r="K16" s="4">
        <v>43180</v>
      </c>
      <c r="L16" s="3" t="s">
        <v>31</v>
      </c>
      <c r="M16" s="3" t="s">
        <v>26</v>
      </c>
      <c r="N16" s="3" t="s">
        <v>307</v>
      </c>
      <c r="O16" s="3" t="s">
        <v>376</v>
      </c>
      <c r="P16" s="3" t="s">
        <v>188</v>
      </c>
    </row>
    <row r="17" spans="1:16" x14ac:dyDescent="0.25">
      <c r="A17" s="3" t="s">
        <v>18</v>
      </c>
      <c r="B17" s="3" t="s">
        <v>19</v>
      </c>
      <c r="C17" s="3" t="s">
        <v>20</v>
      </c>
      <c r="D17" s="3" t="s">
        <v>20</v>
      </c>
      <c r="E17" s="3" t="s">
        <v>22</v>
      </c>
      <c r="F17" s="3" t="s">
        <v>945</v>
      </c>
      <c r="G17" s="3" t="s">
        <v>946</v>
      </c>
      <c r="H17" s="5">
        <v>19480</v>
      </c>
      <c r="I17" s="4">
        <v>43165</v>
      </c>
      <c r="J17" s="4">
        <v>43165</v>
      </c>
      <c r="K17" s="4">
        <v>43165</v>
      </c>
      <c r="L17" s="3" t="s">
        <v>31</v>
      </c>
      <c r="M17" s="3" t="s">
        <v>26</v>
      </c>
      <c r="N17" s="3" t="s">
        <v>32</v>
      </c>
      <c r="O17" s="3" t="s">
        <v>864</v>
      </c>
      <c r="P17" s="3" t="s">
        <v>188</v>
      </c>
    </row>
    <row r="18" spans="1:16" x14ac:dyDescent="0.25">
      <c r="A18" s="3" t="s">
        <v>18</v>
      </c>
      <c r="B18" s="3" t="s">
        <v>19</v>
      </c>
      <c r="C18" s="3" t="s">
        <v>20</v>
      </c>
      <c r="D18" s="3" t="s">
        <v>20</v>
      </c>
      <c r="E18" s="3" t="s">
        <v>22</v>
      </c>
      <c r="F18" s="3" t="s">
        <v>947</v>
      </c>
      <c r="G18" s="3" t="s">
        <v>948</v>
      </c>
      <c r="H18" s="5">
        <v>25000</v>
      </c>
      <c r="I18" s="4">
        <v>43185</v>
      </c>
      <c r="J18" s="4">
        <v>43185</v>
      </c>
      <c r="K18" s="4">
        <v>43185</v>
      </c>
      <c r="L18" s="3" t="s">
        <v>31</v>
      </c>
      <c r="M18" s="3" t="s">
        <v>26</v>
      </c>
      <c r="N18" s="3" t="s">
        <v>787</v>
      </c>
      <c r="O18" s="3" t="s">
        <v>452</v>
      </c>
      <c r="P18" s="3" t="s">
        <v>188</v>
      </c>
    </row>
    <row r="19" spans="1:16" x14ac:dyDescent="0.25">
      <c r="A19" s="3" t="s">
        <v>18</v>
      </c>
      <c r="B19" s="3" t="s">
        <v>19</v>
      </c>
      <c r="C19" s="3" t="s">
        <v>20</v>
      </c>
      <c r="D19" s="3" t="s">
        <v>20</v>
      </c>
      <c r="E19" s="3" t="s">
        <v>22</v>
      </c>
      <c r="F19" s="3" t="s">
        <v>949</v>
      </c>
      <c r="G19" s="3" t="s">
        <v>950</v>
      </c>
      <c r="H19" s="5">
        <v>41545</v>
      </c>
      <c r="I19" s="4">
        <v>43167</v>
      </c>
      <c r="J19" s="4">
        <v>43167</v>
      </c>
      <c r="K19" s="4">
        <v>43167</v>
      </c>
      <c r="L19" s="3" t="s">
        <v>31</v>
      </c>
      <c r="M19" s="3" t="s">
        <v>26</v>
      </c>
      <c r="N19" s="3" t="s">
        <v>137</v>
      </c>
      <c r="O19" s="3" t="s">
        <v>951</v>
      </c>
      <c r="P19" s="3" t="s">
        <v>188</v>
      </c>
    </row>
  </sheetData>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P21"/>
  <sheetViews>
    <sheetView workbookViewId="0">
      <selection activeCell="A11" sqref="A11:P21"/>
    </sheetView>
  </sheetViews>
  <sheetFormatPr defaultRowHeight="15" x14ac:dyDescent="0.25"/>
  <cols>
    <col min="5" max="6" width="8.7109375" customWidth="1"/>
    <col min="7" max="7" width="35.140625" customWidth="1"/>
    <col min="8" max="8" width="10" customWidth="1"/>
    <col min="9" max="9" width="9.7109375" customWidth="1"/>
    <col min="10" max="10" width="12" customWidth="1"/>
    <col min="11" max="11" width="17.42578125" customWidth="1"/>
    <col min="12" max="13" width="8.7109375" customWidth="1"/>
    <col min="14" max="14" width="29.42578125" customWidth="1"/>
    <col min="15" max="15" width="33.7109375" customWidth="1"/>
  </cols>
  <sheetData>
    <row r="1" spans="1:16" x14ac:dyDescent="0.25">
      <c r="A1" s="1" t="s">
        <v>952</v>
      </c>
      <c r="F1" t="s">
        <v>1</v>
      </c>
    </row>
    <row r="3" spans="1:16" x14ac:dyDescent="0.25">
      <c r="A3" s="2" t="s">
        <v>2</v>
      </c>
      <c r="B3" s="2" t="s">
        <v>3</v>
      </c>
      <c r="C3" s="2" t="s">
        <v>4</v>
      </c>
      <c r="D3" s="2" t="s">
        <v>5</v>
      </c>
      <c r="E3" s="2" t="s">
        <v>6</v>
      </c>
      <c r="F3" s="2" t="s">
        <v>7</v>
      </c>
      <c r="G3" s="2" t="s">
        <v>8</v>
      </c>
      <c r="H3" s="2" t="s">
        <v>9</v>
      </c>
      <c r="I3" s="2" t="s">
        <v>10</v>
      </c>
      <c r="J3" s="2" t="s">
        <v>11</v>
      </c>
      <c r="K3" s="2" t="s">
        <v>12</v>
      </c>
      <c r="L3" s="2" t="s">
        <v>13</v>
      </c>
      <c r="M3" s="2" t="s">
        <v>14</v>
      </c>
      <c r="N3" s="2" t="s">
        <v>15</v>
      </c>
      <c r="O3" s="2" t="s">
        <v>16</v>
      </c>
      <c r="P3" s="2" t="s">
        <v>17</v>
      </c>
    </row>
    <row r="4" spans="1:16" x14ac:dyDescent="0.25">
      <c r="A4" s="3" t="s">
        <v>18</v>
      </c>
      <c r="B4" s="3" t="s">
        <v>19</v>
      </c>
      <c r="C4" s="3" t="s">
        <v>105</v>
      </c>
      <c r="D4" s="3" t="s">
        <v>21</v>
      </c>
      <c r="E4" s="3" t="s">
        <v>22</v>
      </c>
      <c r="F4" s="3" t="s">
        <v>953</v>
      </c>
      <c r="G4" s="4" t="s">
        <v>954</v>
      </c>
      <c r="H4" s="5">
        <v>11655</v>
      </c>
      <c r="I4" s="4">
        <v>43172</v>
      </c>
      <c r="J4" s="4">
        <v>43172</v>
      </c>
      <c r="K4" s="4">
        <v>43172</v>
      </c>
      <c r="L4" s="3" t="s">
        <v>31</v>
      </c>
      <c r="M4" s="3" t="s">
        <v>26</v>
      </c>
      <c r="N4" s="3" t="s">
        <v>27</v>
      </c>
      <c r="O4" s="3" t="s">
        <v>955</v>
      </c>
      <c r="P4" s="3" t="s">
        <v>188</v>
      </c>
    </row>
    <row r="5" spans="1:16" x14ac:dyDescent="0.25">
      <c r="A5" s="3" t="s">
        <v>18</v>
      </c>
      <c r="B5" s="3" t="s">
        <v>19</v>
      </c>
      <c r="C5" s="3" t="s">
        <v>105</v>
      </c>
      <c r="D5" s="3" t="s">
        <v>20</v>
      </c>
      <c r="E5" s="3" t="s">
        <v>22</v>
      </c>
      <c r="F5" s="3" t="s">
        <v>956</v>
      </c>
      <c r="G5" s="3" t="s">
        <v>957</v>
      </c>
      <c r="H5" s="5">
        <v>37520</v>
      </c>
      <c r="I5" s="4">
        <v>43199</v>
      </c>
      <c r="J5" s="4">
        <v>43199</v>
      </c>
      <c r="K5" s="4">
        <v>43199</v>
      </c>
      <c r="L5" s="3" t="s">
        <v>31</v>
      </c>
      <c r="M5" s="3" t="s">
        <v>26</v>
      </c>
      <c r="N5" s="3" t="s">
        <v>958</v>
      </c>
      <c r="O5" s="3" t="s">
        <v>681</v>
      </c>
      <c r="P5" s="3" t="s">
        <v>188</v>
      </c>
    </row>
    <row r="6" spans="1:16" x14ac:dyDescent="0.25">
      <c r="A6" s="3" t="s">
        <v>18</v>
      </c>
      <c r="B6" s="3" t="s">
        <v>19</v>
      </c>
      <c r="C6" s="3" t="s">
        <v>105</v>
      </c>
      <c r="D6" s="3" t="s">
        <v>20</v>
      </c>
      <c r="E6" s="3" t="s">
        <v>22</v>
      </c>
      <c r="F6" s="3" t="s">
        <v>959</v>
      </c>
      <c r="G6" s="3" t="s">
        <v>960</v>
      </c>
      <c r="H6" s="5">
        <v>32911.800000000003</v>
      </c>
      <c r="I6" s="4">
        <v>43207</v>
      </c>
      <c r="J6" s="4">
        <v>43207</v>
      </c>
      <c r="K6" s="4">
        <v>43207</v>
      </c>
      <c r="L6" s="3" t="s">
        <v>31</v>
      </c>
      <c r="M6" s="3" t="s">
        <v>26</v>
      </c>
      <c r="N6" s="3" t="s">
        <v>958</v>
      </c>
      <c r="O6" s="3" t="s">
        <v>681</v>
      </c>
      <c r="P6" s="3" t="s">
        <v>188</v>
      </c>
    </row>
    <row r="7" spans="1:16" x14ac:dyDescent="0.25">
      <c r="A7" s="3" t="s">
        <v>18</v>
      </c>
      <c r="B7" s="3" t="s">
        <v>19</v>
      </c>
      <c r="C7" s="3" t="s">
        <v>105</v>
      </c>
      <c r="D7" s="3" t="s">
        <v>21</v>
      </c>
      <c r="E7" s="3" t="s">
        <v>22</v>
      </c>
      <c r="F7" s="3" t="s">
        <v>961</v>
      </c>
      <c r="G7" s="3" t="s">
        <v>962</v>
      </c>
      <c r="H7" s="5">
        <v>6063.44</v>
      </c>
      <c r="I7" s="4">
        <v>43220</v>
      </c>
      <c r="J7" s="4">
        <v>43220</v>
      </c>
      <c r="K7" s="4">
        <v>43220</v>
      </c>
      <c r="L7" s="3" t="s">
        <v>31</v>
      </c>
      <c r="M7" s="3" t="s">
        <v>26</v>
      </c>
      <c r="N7" s="3" t="s">
        <v>27</v>
      </c>
      <c r="O7" s="3" t="s">
        <v>670</v>
      </c>
      <c r="P7" s="3" t="s">
        <v>188</v>
      </c>
    </row>
    <row r="8" spans="1:16" x14ac:dyDescent="0.25">
      <c r="A8" s="3" t="s">
        <v>18</v>
      </c>
      <c r="B8" s="3" t="s">
        <v>19</v>
      </c>
      <c r="C8" s="3" t="s">
        <v>105</v>
      </c>
      <c r="D8" s="3" t="s">
        <v>21</v>
      </c>
      <c r="E8" s="3" t="s">
        <v>22</v>
      </c>
      <c r="F8" s="4" t="s">
        <v>963</v>
      </c>
      <c r="G8" s="3" t="s">
        <v>578</v>
      </c>
      <c r="H8" s="5">
        <v>14169.6</v>
      </c>
      <c r="I8" s="4">
        <v>43214</v>
      </c>
      <c r="J8" s="4">
        <v>43214</v>
      </c>
      <c r="K8" s="4">
        <v>43214</v>
      </c>
      <c r="L8" s="3" t="s">
        <v>31</v>
      </c>
      <c r="M8" s="3" t="s">
        <v>26</v>
      </c>
      <c r="N8" s="3" t="s">
        <v>964</v>
      </c>
      <c r="O8" s="3" t="s">
        <v>580</v>
      </c>
      <c r="P8" s="3" t="s">
        <v>188</v>
      </c>
    </row>
    <row r="9" spans="1:16" x14ac:dyDescent="0.25">
      <c r="A9" s="3" t="s">
        <v>18</v>
      </c>
      <c r="B9" s="3" t="s">
        <v>19</v>
      </c>
      <c r="C9" s="3" t="s">
        <v>105</v>
      </c>
      <c r="D9" s="3" t="s">
        <v>20</v>
      </c>
      <c r="E9" s="3" t="s">
        <v>22</v>
      </c>
      <c r="F9" s="3" t="s">
        <v>965</v>
      </c>
      <c r="G9" s="3" t="s">
        <v>966</v>
      </c>
      <c r="H9" s="5">
        <v>15000</v>
      </c>
      <c r="I9" s="4">
        <v>43210</v>
      </c>
      <c r="J9" s="4">
        <v>43210</v>
      </c>
      <c r="K9" s="4">
        <v>43210</v>
      </c>
      <c r="L9" s="3" t="s">
        <v>31</v>
      </c>
      <c r="M9" s="3" t="s">
        <v>26</v>
      </c>
      <c r="N9" s="3" t="s">
        <v>967</v>
      </c>
      <c r="O9" s="3" t="s">
        <v>968</v>
      </c>
      <c r="P9" s="3" t="s">
        <v>188</v>
      </c>
    </row>
    <row r="10" spans="1:16" x14ac:dyDescent="0.25">
      <c r="A10" s="3" t="s">
        <v>18</v>
      </c>
      <c r="B10" s="3" t="s">
        <v>19</v>
      </c>
      <c r="C10" s="3" t="s">
        <v>105</v>
      </c>
      <c r="D10" s="3" t="s">
        <v>21</v>
      </c>
      <c r="E10" s="3" t="s">
        <v>22</v>
      </c>
      <c r="F10" s="3" t="s">
        <v>969</v>
      </c>
      <c r="G10" s="3" t="s">
        <v>970</v>
      </c>
      <c r="H10" s="5">
        <v>51152</v>
      </c>
      <c r="I10" s="4">
        <v>43208</v>
      </c>
      <c r="J10" s="4">
        <v>43208</v>
      </c>
      <c r="K10" s="4">
        <v>43208</v>
      </c>
      <c r="L10" s="3" t="s">
        <v>31</v>
      </c>
      <c r="M10" s="3" t="s">
        <v>26</v>
      </c>
      <c r="N10" s="3" t="s">
        <v>964</v>
      </c>
      <c r="O10" s="3" t="s">
        <v>971</v>
      </c>
      <c r="P10" s="3" t="s">
        <v>188</v>
      </c>
    </row>
    <row r="11" spans="1:16" x14ac:dyDescent="0.25">
      <c r="A11" s="3" t="s">
        <v>18</v>
      </c>
      <c r="B11" s="3" t="s">
        <v>19</v>
      </c>
      <c r="C11" s="3" t="s">
        <v>105</v>
      </c>
      <c r="D11" s="3" t="s">
        <v>21</v>
      </c>
      <c r="E11" s="3" t="s">
        <v>22</v>
      </c>
      <c r="F11" s="3" t="s">
        <v>972</v>
      </c>
      <c r="G11" s="3" t="s">
        <v>973</v>
      </c>
      <c r="H11" s="3">
        <v>27000</v>
      </c>
      <c r="I11" s="4">
        <v>43219</v>
      </c>
      <c r="J11" s="4">
        <v>43408</v>
      </c>
      <c r="K11" s="4">
        <v>43403</v>
      </c>
      <c r="L11" s="3" t="s">
        <v>31</v>
      </c>
      <c r="M11" s="3" t="s">
        <v>26</v>
      </c>
      <c r="N11" s="3" t="s">
        <v>32</v>
      </c>
      <c r="O11" s="3" t="s">
        <v>974</v>
      </c>
      <c r="P11" s="3" t="s">
        <v>188</v>
      </c>
    </row>
    <row r="12" spans="1:16" x14ac:dyDescent="0.25">
      <c r="A12" s="3" t="s">
        <v>18</v>
      </c>
      <c r="B12" s="3" t="s">
        <v>19</v>
      </c>
      <c r="C12" s="3" t="s">
        <v>105</v>
      </c>
      <c r="D12" s="3" t="s">
        <v>21</v>
      </c>
      <c r="E12" s="3" t="s">
        <v>22</v>
      </c>
      <c r="F12" s="3" t="s">
        <v>975</v>
      </c>
      <c r="G12" s="3" t="s">
        <v>973</v>
      </c>
      <c r="H12" s="3">
        <v>80525</v>
      </c>
      <c r="I12" s="4">
        <v>43219</v>
      </c>
      <c r="J12" s="4">
        <v>43596</v>
      </c>
      <c r="K12" s="4">
        <v>43566</v>
      </c>
      <c r="L12" s="3" t="s">
        <v>31</v>
      </c>
      <c r="M12" s="3" t="s">
        <v>26</v>
      </c>
      <c r="N12" s="3" t="s">
        <v>32</v>
      </c>
      <c r="O12" s="3" t="s">
        <v>974</v>
      </c>
      <c r="P12" s="3" t="s">
        <v>26</v>
      </c>
    </row>
    <row r="13" spans="1:16" x14ac:dyDescent="0.25">
      <c r="A13" s="3" t="s">
        <v>18</v>
      </c>
      <c r="B13" s="3" t="s">
        <v>19</v>
      </c>
      <c r="C13" s="3" t="s">
        <v>105</v>
      </c>
      <c r="D13" s="3" t="s">
        <v>21</v>
      </c>
      <c r="E13" s="3" t="s">
        <v>22</v>
      </c>
      <c r="F13" s="3" t="s">
        <v>976</v>
      </c>
      <c r="G13" s="3" t="s">
        <v>977</v>
      </c>
      <c r="H13" s="3">
        <v>6500</v>
      </c>
      <c r="I13" s="4">
        <v>43210</v>
      </c>
      <c r="J13" s="4">
        <v>43554</v>
      </c>
      <c r="K13" s="4">
        <v>43466</v>
      </c>
      <c r="L13" s="3" t="s">
        <v>31</v>
      </c>
      <c r="M13" s="3" t="s">
        <v>26</v>
      </c>
      <c r="N13" s="3" t="s">
        <v>978</v>
      </c>
      <c r="O13" s="3" t="s">
        <v>979</v>
      </c>
      <c r="P13" s="3" t="s">
        <v>26</v>
      </c>
    </row>
    <row r="14" spans="1:16" x14ac:dyDescent="0.25">
      <c r="A14" s="3" t="s">
        <v>18</v>
      </c>
      <c r="B14" s="3" t="s">
        <v>19</v>
      </c>
      <c r="C14" s="3" t="s">
        <v>105</v>
      </c>
      <c r="D14" s="3" t="s">
        <v>21</v>
      </c>
      <c r="E14" s="3" t="s">
        <v>22</v>
      </c>
      <c r="F14" s="3" t="s">
        <v>980</v>
      </c>
      <c r="G14" s="3" t="s">
        <v>981</v>
      </c>
      <c r="H14" s="3">
        <v>11400</v>
      </c>
      <c r="I14" s="4">
        <v>43210</v>
      </c>
      <c r="J14" s="4">
        <v>43554</v>
      </c>
      <c r="K14" s="4">
        <v>43525</v>
      </c>
      <c r="L14" s="3" t="s">
        <v>31</v>
      </c>
      <c r="M14" s="3" t="s">
        <v>26</v>
      </c>
      <c r="N14" s="3" t="s">
        <v>978</v>
      </c>
      <c r="O14" s="3" t="s">
        <v>979</v>
      </c>
      <c r="P14" s="3" t="s">
        <v>26</v>
      </c>
    </row>
    <row r="15" spans="1:16" x14ac:dyDescent="0.25">
      <c r="A15" s="3" t="s">
        <v>18</v>
      </c>
      <c r="B15" s="3" t="s">
        <v>19</v>
      </c>
      <c r="C15" s="3" t="s">
        <v>105</v>
      </c>
      <c r="D15" s="3" t="s">
        <v>21</v>
      </c>
      <c r="E15" s="3" t="s">
        <v>22</v>
      </c>
      <c r="F15" s="3" t="s">
        <v>982</v>
      </c>
      <c r="G15" s="3" t="s">
        <v>977</v>
      </c>
      <c r="H15" s="3">
        <v>7750</v>
      </c>
      <c r="I15" s="4">
        <v>43210</v>
      </c>
      <c r="J15" s="4">
        <v>43554</v>
      </c>
      <c r="K15" s="4">
        <v>43466</v>
      </c>
      <c r="L15" s="3" t="s">
        <v>31</v>
      </c>
      <c r="M15" s="3" t="s">
        <v>26</v>
      </c>
      <c r="N15" s="3" t="s">
        <v>978</v>
      </c>
      <c r="O15" s="3" t="s">
        <v>983</v>
      </c>
      <c r="P15" s="3" t="s">
        <v>26</v>
      </c>
    </row>
    <row r="16" spans="1:16" x14ac:dyDescent="0.25">
      <c r="A16" s="3" t="s">
        <v>18</v>
      </c>
      <c r="B16" s="3" t="s">
        <v>19</v>
      </c>
      <c r="C16" s="3" t="s">
        <v>105</v>
      </c>
      <c r="D16" s="3" t="s">
        <v>21</v>
      </c>
      <c r="E16" s="3" t="s">
        <v>22</v>
      </c>
      <c r="F16" s="3" t="s">
        <v>984</v>
      </c>
      <c r="G16" s="3" t="s">
        <v>981</v>
      </c>
      <c r="H16" s="3">
        <v>11400</v>
      </c>
      <c r="I16" s="4">
        <v>43210</v>
      </c>
      <c r="J16" s="4">
        <v>43554</v>
      </c>
      <c r="K16" s="4">
        <v>43525</v>
      </c>
      <c r="L16" s="3" t="s">
        <v>31</v>
      </c>
      <c r="M16" s="3" t="s">
        <v>26</v>
      </c>
      <c r="N16" s="3" t="s">
        <v>978</v>
      </c>
      <c r="O16" s="3" t="s">
        <v>983</v>
      </c>
      <c r="P16" s="3" t="s">
        <v>26</v>
      </c>
    </row>
    <row r="17" spans="1:16" x14ac:dyDescent="0.25">
      <c r="A17" s="3" t="s">
        <v>18</v>
      </c>
      <c r="B17" s="3" t="s">
        <v>19</v>
      </c>
      <c r="C17" s="3" t="s">
        <v>105</v>
      </c>
      <c r="D17" s="3" t="s">
        <v>21</v>
      </c>
      <c r="E17" s="3" t="s">
        <v>22</v>
      </c>
      <c r="F17" s="3" t="s">
        <v>985</v>
      </c>
      <c r="G17" s="3" t="s">
        <v>986</v>
      </c>
      <c r="H17" s="3">
        <v>28000</v>
      </c>
      <c r="I17" s="4">
        <v>43206</v>
      </c>
      <c r="J17" s="4">
        <v>43392</v>
      </c>
      <c r="K17" s="4">
        <v>43344</v>
      </c>
      <c r="L17" s="3" t="s">
        <v>102</v>
      </c>
      <c r="M17" s="3" t="s">
        <v>26</v>
      </c>
      <c r="N17" s="3" t="s">
        <v>967</v>
      </c>
      <c r="O17" s="3" t="s">
        <v>987</v>
      </c>
      <c r="P17" s="3" t="s">
        <v>26</v>
      </c>
    </row>
    <row r="18" spans="1:16" x14ac:dyDescent="0.25">
      <c r="A18" s="3" t="s">
        <v>18</v>
      </c>
      <c r="B18" s="3" t="s">
        <v>19</v>
      </c>
      <c r="C18" s="3" t="s">
        <v>105</v>
      </c>
      <c r="D18" s="3" t="s">
        <v>20</v>
      </c>
      <c r="E18" s="3" t="s">
        <v>22</v>
      </c>
      <c r="F18" s="3" t="s">
        <v>988</v>
      </c>
      <c r="G18" s="3" t="s">
        <v>989</v>
      </c>
      <c r="H18" s="3">
        <v>21000</v>
      </c>
      <c r="I18" s="4">
        <v>43206</v>
      </c>
      <c r="J18" s="4">
        <v>43936</v>
      </c>
      <c r="K18" s="4">
        <v>43876</v>
      </c>
      <c r="L18" s="3" t="s">
        <v>990</v>
      </c>
      <c r="M18" s="3" t="s">
        <v>26</v>
      </c>
      <c r="N18" s="3" t="s">
        <v>27</v>
      </c>
      <c r="O18" s="3" t="s">
        <v>991</v>
      </c>
      <c r="P18" s="3" t="s">
        <v>26</v>
      </c>
    </row>
    <row r="19" spans="1:16" x14ac:dyDescent="0.25">
      <c r="A19" s="3" t="s">
        <v>18</v>
      </c>
      <c r="B19" s="3" t="s">
        <v>19</v>
      </c>
      <c r="C19" s="3" t="s">
        <v>105</v>
      </c>
      <c r="D19" s="3" t="s">
        <v>21</v>
      </c>
      <c r="E19" s="3" t="s">
        <v>22</v>
      </c>
      <c r="F19" s="3" t="s">
        <v>992</v>
      </c>
      <c r="G19" s="3" t="s">
        <v>993</v>
      </c>
      <c r="H19" s="3">
        <v>7100</v>
      </c>
      <c r="I19" s="4">
        <v>43191</v>
      </c>
      <c r="J19" s="4">
        <v>43465</v>
      </c>
      <c r="K19" s="4">
        <v>43465</v>
      </c>
      <c r="L19" s="3" t="s">
        <v>31</v>
      </c>
      <c r="M19" s="3" t="s">
        <v>26</v>
      </c>
      <c r="N19" s="3" t="s">
        <v>978</v>
      </c>
      <c r="O19" s="3" t="s">
        <v>979</v>
      </c>
      <c r="P19" s="3" t="s">
        <v>26</v>
      </c>
    </row>
    <row r="20" spans="1:16" x14ac:dyDescent="0.25">
      <c r="A20" s="3" t="s">
        <v>18</v>
      </c>
      <c r="B20" s="3" t="s">
        <v>19</v>
      </c>
      <c r="C20" s="3" t="s">
        <v>105</v>
      </c>
      <c r="D20" s="3" t="s">
        <v>21</v>
      </c>
      <c r="E20" s="3" t="s">
        <v>22</v>
      </c>
      <c r="F20" s="3" t="s">
        <v>994</v>
      </c>
      <c r="G20" s="3" t="s">
        <v>993</v>
      </c>
      <c r="H20" s="3">
        <v>7100</v>
      </c>
      <c r="I20" s="4">
        <v>43191</v>
      </c>
      <c r="J20" s="4">
        <v>43465</v>
      </c>
      <c r="K20" s="4">
        <v>43465</v>
      </c>
      <c r="L20" s="3" t="s">
        <v>31</v>
      </c>
      <c r="M20" s="3" t="s">
        <v>26</v>
      </c>
      <c r="N20" s="3" t="s">
        <v>978</v>
      </c>
      <c r="O20" s="3" t="s">
        <v>983</v>
      </c>
      <c r="P20" s="3" t="s">
        <v>26</v>
      </c>
    </row>
    <row r="21" spans="1:16" x14ac:dyDescent="0.25">
      <c r="A21" s="3" t="s">
        <v>18</v>
      </c>
      <c r="B21" s="3" t="s">
        <v>19</v>
      </c>
      <c r="C21" s="3" t="s">
        <v>105</v>
      </c>
      <c r="D21" s="3" t="s">
        <v>20</v>
      </c>
      <c r="E21" s="3" t="s">
        <v>22</v>
      </c>
      <c r="F21" s="3" t="s">
        <v>995</v>
      </c>
      <c r="G21" s="3" t="s">
        <v>41</v>
      </c>
      <c r="H21" s="3">
        <v>43762.69</v>
      </c>
      <c r="I21" s="4">
        <v>43191</v>
      </c>
      <c r="J21" s="4">
        <v>43555</v>
      </c>
      <c r="K21" s="4">
        <v>43586</v>
      </c>
      <c r="L21" s="3" t="s">
        <v>31</v>
      </c>
      <c r="M21" s="3" t="s">
        <v>26</v>
      </c>
      <c r="N21" s="3" t="s">
        <v>996</v>
      </c>
      <c r="O21" s="3" t="s">
        <v>42</v>
      </c>
      <c r="P21" s="3"/>
    </row>
  </sheetData>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P18"/>
  <sheetViews>
    <sheetView workbookViewId="0">
      <selection activeCell="A12" sqref="A12:P18"/>
    </sheetView>
  </sheetViews>
  <sheetFormatPr defaultRowHeight="15" x14ac:dyDescent="0.25"/>
  <cols>
    <col min="5" max="5" width="8.7109375" customWidth="1"/>
    <col min="6" max="6" width="10.5703125" customWidth="1"/>
    <col min="7" max="7" width="22.5703125" customWidth="1"/>
    <col min="8" max="8" width="10.42578125" customWidth="1"/>
    <col min="9" max="9" width="12.28515625" customWidth="1"/>
    <col min="10" max="10" width="16.42578125" customWidth="1"/>
    <col min="11" max="11" width="13.5703125" customWidth="1"/>
    <col min="12" max="13" width="8.7109375" customWidth="1"/>
    <col min="14" max="14" width="18.140625" customWidth="1"/>
    <col min="15" max="15" width="15.85546875" customWidth="1"/>
  </cols>
  <sheetData>
    <row r="1" spans="1:16" x14ac:dyDescent="0.25">
      <c r="A1" s="1" t="s">
        <v>997</v>
      </c>
      <c r="F1" t="s">
        <v>1</v>
      </c>
    </row>
    <row r="3" spans="1:16" x14ac:dyDescent="0.25">
      <c r="A3" s="2" t="s">
        <v>2</v>
      </c>
      <c r="B3" s="2" t="s">
        <v>3</v>
      </c>
      <c r="C3" s="2" t="s">
        <v>4</v>
      </c>
      <c r="D3" s="2" t="s">
        <v>5</v>
      </c>
      <c r="E3" s="2" t="s">
        <v>6</v>
      </c>
      <c r="F3" s="2" t="s">
        <v>7</v>
      </c>
      <c r="G3" s="2" t="s">
        <v>8</v>
      </c>
      <c r="H3" s="2" t="s">
        <v>9</v>
      </c>
      <c r="I3" s="2" t="s">
        <v>10</v>
      </c>
      <c r="J3" s="2" t="s">
        <v>11</v>
      </c>
      <c r="K3" s="2" t="s">
        <v>12</v>
      </c>
      <c r="L3" s="2" t="s">
        <v>13</v>
      </c>
      <c r="M3" s="2" t="s">
        <v>14</v>
      </c>
      <c r="N3" s="2" t="s">
        <v>15</v>
      </c>
      <c r="O3" s="2" t="s">
        <v>16</v>
      </c>
      <c r="P3" s="2" t="s">
        <v>17</v>
      </c>
    </row>
    <row r="4" spans="1:16" x14ac:dyDescent="0.25">
      <c r="A4" s="3" t="s">
        <v>18</v>
      </c>
      <c r="B4" s="3" t="s">
        <v>19</v>
      </c>
      <c r="C4" s="3" t="s">
        <v>20</v>
      </c>
      <c r="D4" s="3" t="s">
        <v>21</v>
      </c>
      <c r="E4" s="3" t="s">
        <v>22</v>
      </c>
      <c r="F4" s="3" t="s">
        <v>998</v>
      </c>
      <c r="G4" t="s">
        <v>999</v>
      </c>
      <c r="H4" s="5">
        <v>8240</v>
      </c>
      <c r="I4" s="4">
        <v>43237</v>
      </c>
      <c r="J4" s="4">
        <v>43237</v>
      </c>
      <c r="K4" s="4">
        <v>43237</v>
      </c>
      <c r="L4" s="3" t="s">
        <v>31</v>
      </c>
      <c r="M4" s="3" t="s">
        <v>26</v>
      </c>
      <c r="N4" s="3" t="s">
        <v>1000</v>
      </c>
      <c r="O4" s="3" t="s">
        <v>852</v>
      </c>
      <c r="P4" s="3" t="s">
        <v>26</v>
      </c>
    </row>
    <row r="5" spans="1:16" x14ac:dyDescent="0.25">
      <c r="A5" s="3" t="s">
        <v>18</v>
      </c>
      <c r="B5" s="3" t="s">
        <v>19</v>
      </c>
      <c r="C5" s="3" t="s">
        <v>21</v>
      </c>
      <c r="D5" s="3" t="s">
        <v>21</v>
      </c>
      <c r="E5" s="3" t="s">
        <v>22</v>
      </c>
      <c r="F5" s="3" t="s">
        <v>1001</v>
      </c>
      <c r="G5" s="3" t="s">
        <v>1002</v>
      </c>
      <c r="H5" s="5">
        <v>3240000</v>
      </c>
      <c r="I5" s="4">
        <v>43245</v>
      </c>
      <c r="J5" s="4">
        <v>43281</v>
      </c>
      <c r="K5" s="4">
        <v>43281</v>
      </c>
      <c r="L5" s="3" t="s">
        <v>31</v>
      </c>
      <c r="M5" s="3" t="s">
        <v>26</v>
      </c>
      <c r="N5" s="3" t="s">
        <v>1000</v>
      </c>
      <c r="O5" s="3" t="s">
        <v>1003</v>
      </c>
      <c r="P5" s="3" t="s">
        <v>26</v>
      </c>
    </row>
    <row r="6" spans="1:16" x14ac:dyDescent="0.25">
      <c r="A6" s="3" t="s">
        <v>18</v>
      </c>
      <c r="B6" s="3" t="s">
        <v>19</v>
      </c>
      <c r="C6" s="3" t="s">
        <v>20</v>
      </c>
      <c r="D6" s="3" t="s">
        <v>20</v>
      </c>
      <c r="E6" s="3" t="s">
        <v>22</v>
      </c>
      <c r="F6" s="3" t="s">
        <v>1004</v>
      </c>
      <c r="G6" s="3" t="s">
        <v>1005</v>
      </c>
      <c r="H6" s="5">
        <v>36693.42</v>
      </c>
      <c r="I6" s="4">
        <v>43242</v>
      </c>
      <c r="J6" s="4">
        <v>43242</v>
      </c>
      <c r="K6" s="4">
        <v>43242</v>
      </c>
      <c r="L6" s="3" t="s">
        <v>31</v>
      </c>
      <c r="M6" s="3" t="s">
        <v>26</v>
      </c>
      <c r="N6" s="3" t="s">
        <v>958</v>
      </c>
      <c r="O6" s="3" t="s">
        <v>1006</v>
      </c>
      <c r="P6" s="3" t="s">
        <v>188</v>
      </c>
    </row>
    <row r="7" spans="1:16" x14ac:dyDescent="0.25">
      <c r="A7" s="3" t="s">
        <v>18</v>
      </c>
      <c r="B7" s="3" t="s">
        <v>19</v>
      </c>
      <c r="C7" s="3" t="s">
        <v>20</v>
      </c>
      <c r="D7" s="3" t="s">
        <v>20</v>
      </c>
      <c r="E7" s="3" t="s">
        <v>22</v>
      </c>
      <c r="F7" s="3" t="s">
        <v>1007</v>
      </c>
      <c r="G7" s="3" t="s">
        <v>1008</v>
      </c>
      <c r="H7" s="5">
        <v>5760</v>
      </c>
      <c r="I7" s="4">
        <v>43229</v>
      </c>
      <c r="J7" s="4">
        <v>43229</v>
      </c>
      <c r="K7" s="4">
        <v>43229</v>
      </c>
      <c r="L7" s="3" t="s">
        <v>31</v>
      </c>
      <c r="M7" s="3" t="s">
        <v>26</v>
      </c>
      <c r="N7" s="3" t="s">
        <v>307</v>
      </c>
      <c r="O7" s="3" t="s">
        <v>128</v>
      </c>
      <c r="P7" s="3" t="s">
        <v>188</v>
      </c>
    </row>
    <row r="8" spans="1:16" x14ac:dyDescent="0.25">
      <c r="A8" s="3" t="s">
        <v>18</v>
      </c>
      <c r="B8" s="3" t="s">
        <v>19</v>
      </c>
      <c r="C8" s="3" t="s">
        <v>20</v>
      </c>
      <c r="D8" s="3" t="s">
        <v>20</v>
      </c>
      <c r="E8" s="3" t="s">
        <v>22</v>
      </c>
      <c r="F8" s="3" t="s">
        <v>1009</v>
      </c>
      <c r="G8" s="3" t="s">
        <v>860</v>
      </c>
      <c r="H8" s="5">
        <v>6250</v>
      </c>
      <c r="I8" s="4">
        <v>43238</v>
      </c>
      <c r="J8" s="4">
        <v>43238</v>
      </c>
      <c r="K8" s="4">
        <v>43238</v>
      </c>
      <c r="L8" s="3" t="s">
        <v>31</v>
      </c>
      <c r="M8" s="3" t="s">
        <v>26</v>
      </c>
      <c r="N8" s="3" t="s">
        <v>230</v>
      </c>
      <c r="O8" s="3" t="s">
        <v>861</v>
      </c>
      <c r="P8" s="3" t="s">
        <v>188</v>
      </c>
    </row>
    <row r="9" spans="1:16" x14ac:dyDescent="0.25">
      <c r="A9" s="3" t="s">
        <v>18</v>
      </c>
      <c r="B9" s="3" t="s">
        <v>19</v>
      </c>
      <c r="C9" s="3" t="s">
        <v>20</v>
      </c>
      <c r="D9" s="3" t="s">
        <v>21</v>
      </c>
      <c r="E9" s="3" t="s">
        <v>22</v>
      </c>
      <c r="F9" s="3" t="s">
        <v>1010</v>
      </c>
      <c r="G9" s="3" t="s">
        <v>1011</v>
      </c>
      <c r="H9" s="5">
        <v>7860</v>
      </c>
      <c r="I9" s="4">
        <v>43223</v>
      </c>
      <c r="J9" s="4">
        <v>43223</v>
      </c>
      <c r="K9" s="4">
        <v>43223</v>
      </c>
      <c r="L9" s="3" t="s">
        <v>31</v>
      </c>
      <c r="M9" s="3" t="s">
        <v>26</v>
      </c>
      <c r="N9" s="3" t="s">
        <v>278</v>
      </c>
      <c r="O9" s="3" t="s">
        <v>279</v>
      </c>
      <c r="P9" s="3" t="s">
        <v>188</v>
      </c>
    </row>
    <row r="10" spans="1:16" x14ac:dyDescent="0.25">
      <c r="A10" s="3" t="s">
        <v>18</v>
      </c>
      <c r="B10" s="3" t="s">
        <v>19</v>
      </c>
      <c r="C10" s="3" t="s">
        <v>20</v>
      </c>
      <c r="D10" s="3" t="s">
        <v>21</v>
      </c>
      <c r="E10" s="3" t="s">
        <v>22</v>
      </c>
      <c r="F10" s="3" t="s">
        <v>1012</v>
      </c>
      <c r="G10" s="3" t="s">
        <v>1013</v>
      </c>
      <c r="H10" s="5">
        <v>18270</v>
      </c>
      <c r="I10" s="4">
        <v>43236</v>
      </c>
      <c r="J10" s="4">
        <v>43236</v>
      </c>
      <c r="K10" s="4">
        <v>43236</v>
      </c>
      <c r="L10" s="3" t="s">
        <v>31</v>
      </c>
      <c r="M10" s="3" t="s">
        <v>26</v>
      </c>
      <c r="N10" s="3" t="s">
        <v>137</v>
      </c>
      <c r="O10" s="3" t="s">
        <v>484</v>
      </c>
      <c r="P10" s="3" t="s">
        <v>188</v>
      </c>
    </row>
    <row r="11" spans="1:16" x14ac:dyDescent="0.25">
      <c r="A11" s="3" t="s">
        <v>18</v>
      </c>
      <c r="B11" s="3" t="s">
        <v>19</v>
      </c>
      <c r="C11" s="3" t="s">
        <v>20</v>
      </c>
      <c r="D11" s="3" t="s">
        <v>21</v>
      </c>
      <c r="E11" s="3" t="s">
        <v>22</v>
      </c>
      <c r="F11" s="3" t="s">
        <v>1012</v>
      </c>
      <c r="G11" s="3" t="s">
        <v>1014</v>
      </c>
      <c r="H11" s="3">
        <v>20155</v>
      </c>
      <c r="I11" s="4">
        <v>43236</v>
      </c>
      <c r="J11" s="4">
        <v>43236</v>
      </c>
      <c r="K11" s="4">
        <v>43236</v>
      </c>
      <c r="L11" s="3" t="s">
        <v>31</v>
      </c>
      <c r="M11" s="3" t="s">
        <v>26</v>
      </c>
      <c r="N11" s="3" t="s">
        <v>137</v>
      </c>
      <c r="O11" s="3" t="s">
        <v>484</v>
      </c>
      <c r="P11" s="3" t="s">
        <v>188</v>
      </c>
    </row>
    <row r="12" spans="1:16" x14ac:dyDescent="0.25">
      <c r="A12" s="3" t="s">
        <v>18</v>
      </c>
      <c r="B12" s="3" t="s">
        <v>19</v>
      </c>
      <c r="C12" s="3" t="s">
        <v>105</v>
      </c>
      <c r="D12" s="3" t="s">
        <v>21</v>
      </c>
      <c r="E12" s="3" t="s">
        <v>22</v>
      </c>
      <c r="F12" s="3" t="s">
        <v>1015</v>
      </c>
      <c r="G12" s="3" t="s">
        <v>1016</v>
      </c>
      <c r="H12" s="3">
        <v>48000</v>
      </c>
      <c r="I12" s="4">
        <v>43246</v>
      </c>
      <c r="J12" s="4">
        <v>43369</v>
      </c>
      <c r="K12" s="4">
        <v>43313</v>
      </c>
      <c r="L12" s="3" t="s">
        <v>31</v>
      </c>
      <c r="M12" s="3" t="s">
        <v>26</v>
      </c>
      <c r="N12" s="3" t="s">
        <v>32</v>
      </c>
      <c r="O12" s="3" t="s">
        <v>1017</v>
      </c>
      <c r="P12" s="3" t="s">
        <v>26</v>
      </c>
    </row>
    <row r="13" spans="1:16" x14ac:dyDescent="0.25">
      <c r="A13" s="3" t="s">
        <v>18</v>
      </c>
      <c r="B13" s="3" t="s">
        <v>19</v>
      </c>
      <c r="C13" s="3" t="s">
        <v>105</v>
      </c>
      <c r="D13" s="3" t="s">
        <v>21</v>
      </c>
      <c r="E13" s="3" t="s">
        <v>22</v>
      </c>
      <c r="F13" s="3" t="s">
        <v>1018</v>
      </c>
      <c r="G13" s="3" t="s">
        <v>1019</v>
      </c>
      <c r="H13" s="3">
        <v>3240000</v>
      </c>
      <c r="I13" s="4">
        <v>43245</v>
      </c>
      <c r="J13" s="4">
        <v>43616</v>
      </c>
      <c r="K13" s="4">
        <v>43466</v>
      </c>
      <c r="L13" s="3" t="s">
        <v>31</v>
      </c>
      <c r="M13" s="3" t="s">
        <v>26</v>
      </c>
      <c r="N13" s="3" t="s">
        <v>27</v>
      </c>
      <c r="O13" s="3" t="s">
        <v>1003</v>
      </c>
      <c r="P13" s="3" t="s">
        <v>188</v>
      </c>
    </row>
    <row r="14" spans="1:16" x14ac:dyDescent="0.25">
      <c r="A14" s="3" t="s">
        <v>18</v>
      </c>
      <c r="B14" s="3" t="s">
        <v>19</v>
      </c>
      <c r="C14" s="3" t="s">
        <v>105</v>
      </c>
      <c r="D14" s="3" t="s">
        <v>21</v>
      </c>
      <c r="E14" s="3" t="s">
        <v>22</v>
      </c>
      <c r="F14" s="3" t="s">
        <v>1020</v>
      </c>
      <c r="G14" s="3" t="s">
        <v>1021</v>
      </c>
      <c r="H14" s="3">
        <v>42833</v>
      </c>
      <c r="I14" s="4">
        <v>43236</v>
      </c>
      <c r="J14" s="4">
        <v>43236</v>
      </c>
      <c r="K14" s="4">
        <v>43236</v>
      </c>
      <c r="L14" s="3" t="s">
        <v>31</v>
      </c>
      <c r="M14" s="3" t="s">
        <v>26</v>
      </c>
      <c r="N14" s="3" t="s">
        <v>1022</v>
      </c>
      <c r="O14" s="3" t="s">
        <v>484</v>
      </c>
      <c r="P14" s="3" t="s">
        <v>26</v>
      </c>
    </row>
    <row r="15" spans="1:16" x14ac:dyDescent="0.25">
      <c r="A15" s="3" t="s">
        <v>18</v>
      </c>
      <c r="B15" s="3" t="s">
        <v>19</v>
      </c>
      <c r="C15" s="3" t="s">
        <v>105</v>
      </c>
      <c r="D15" s="3" t="s">
        <v>21</v>
      </c>
      <c r="E15" s="3" t="s">
        <v>22</v>
      </c>
      <c r="F15" s="3" t="s">
        <v>1023</v>
      </c>
      <c r="G15" s="3" t="s">
        <v>1024</v>
      </c>
      <c r="H15" s="3">
        <v>27500</v>
      </c>
      <c r="I15" s="4">
        <v>43230</v>
      </c>
      <c r="J15" s="4">
        <v>43406</v>
      </c>
      <c r="K15" s="4">
        <v>43406</v>
      </c>
      <c r="L15" s="3" t="s">
        <v>31</v>
      </c>
      <c r="M15" s="3" t="s">
        <v>26</v>
      </c>
      <c r="N15" s="3" t="s">
        <v>32</v>
      </c>
      <c r="O15" s="3" t="s">
        <v>1025</v>
      </c>
      <c r="P15" s="3" t="s">
        <v>26</v>
      </c>
    </row>
    <row r="16" spans="1:16" x14ac:dyDescent="0.25">
      <c r="A16" s="3" t="s">
        <v>18</v>
      </c>
      <c r="B16" s="3" t="s">
        <v>19</v>
      </c>
      <c r="C16" s="3" t="s">
        <v>105</v>
      </c>
      <c r="D16" s="3" t="s">
        <v>20</v>
      </c>
      <c r="E16" s="3" t="s">
        <v>22</v>
      </c>
      <c r="F16" s="3" t="s">
        <v>1026</v>
      </c>
      <c r="G16" s="3" t="s">
        <v>1027</v>
      </c>
      <c r="H16" s="3">
        <v>9100</v>
      </c>
      <c r="I16" s="4">
        <v>43223</v>
      </c>
      <c r="J16" s="4">
        <v>43315</v>
      </c>
      <c r="K16" s="4">
        <v>43315</v>
      </c>
      <c r="L16" s="3" t="s">
        <v>31</v>
      </c>
      <c r="M16" s="3" t="s">
        <v>26</v>
      </c>
      <c r="N16" s="3" t="s">
        <v>32</v>
      </c>
      <c r="O16" s="3" t="s">
        <v>1028</v>
      </c>
      <c r="P16" s="3" t="s">
        <v>26</v>
      </c>
    </row>
    <row r="17" spans="1:16" x14ac:dyDescent="0.25">
      <c r="A17" s="3" t="s">
        <v>18</v>
      </c>
      <c r="B17" s="3" t="s">
        <v>19</v>
      </c>
      <c r="C17" s="3" t="s">
        <v>105</v>
      </c>
      <c r="D17" s="3" t="s">
        <v>21</v>
      </c>
      <c r="E17" s="3" t="s">
        <v>22</v>
      </c>
      <c r="F17" s="3" t="s">
        <v>1029</v>
      </c>
      <c r="G17" s="3" t="s">
        <v>1030</v>
      </c>
      <c r="H17" s="3">
        <v>55000</v>
      </c>
      <c r="I17" s="4">
        <v>43221</v>
      </c>
      <c r="J17" s="4">
        <v>43951</v>
      </c>
      <c r="K17" s="4">
        <v>43922</v>
      </c>
      <c r="L17" s="3" t="s">
        <v>1031</v>
      </c>
      <c r="M17" s="3" t="s">
        <v>26</v>
      </c>
      <c r="N17" s="3" t="s">
        <v>27</v>
      </c>
      <c r="O17" s="3" t="s">
        <v>363</v>
      </c>
      <c r="P17" s="3" t="s">
        <v>26</v>
      </c>
    </row>
    <row r="18" spans="1:16" x14ac:dyDescent="0.25">
      <c r="A18" s="3" t="s">
        <v>18</v>
      </c>
      <c r="B18" s="3" t="s">
        <v>19</v>
      </c>
      <c r="C18" s="3" t="s">
        <v>105</v>
      </c>
      <c r="D18" s="3" t="s">
        <v>21</v>
      </c>
      <c r="E18" s="3" t="s">
        <v>22</v>
      </c>
      <c r="F18" s="3" t="s">
        <v>1032</v>
      </c>
      <c r="G18" s="3" t="s">
        <v>1033</v>
      </c>
      <c r="H18" s="3">
        <v>84000</v>
      </c>
      <c r="I18" s="4">
        <v>43221</v>
      </c>
      <c r="J18" s="4">
        <v>43585</v>
      </c>
      <c r="K18" s="4">
        <v>43465</v>
      </c>
      <c r="L18" s="3" t="s">
        <v>102</v>
      </c>
      <c r="M18" s="3" t="s">
        <v>26</v>
      </c>
      <c r="N18" s="3" t="s">
        <v>1034</v>
      </c>
      <c r="O18" s="3" t="s">
        <v>1035</v>
      </c>
      <c r="P18" s="3" t="s">
        <v>26</v>
      </c>
    </row>
  </sheetData>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21"/>
  <sheetViews>
    <sheetView topLeftCell="A19" workbookViewId="0">
      <selection activeCell="G33" sqref="G33"/>
    </sheetView>
  </sheetViews>
  <sheetFormatPr defaultRowHeight="15" x14ac:dyDescent="0.25"/>
  <cols>
    <col min="1" max="6" width="11.7109375" customWidth="1"/>
    <col min="7" max="7" width="41.5703125" customWidth="1"/>
    <col min="8" max="13" width="11.7109375" customWidth="1"/>
    <col min="14" max="14" width="26.7109375" customWidth="1"/>
    <col min="15" max="15" width="35.42578125" customWidth="1"/>
    <col min="16" max="16" width="11.7109375" customWidth="1"/>
  </cols>
  <sheetData>
    <row r="1" spans="1:16" x14ac:dyDescent="0.25">
      <c r="A1" s="1" t="s">
        <v>1036</v>
      </c>
      <c r="F1" t="s">
        <v>1</v>
      </c>
    </row>
    <row r="3" spans="1:16" x14ac:dyDescent="0.25">
      <c r="A3" s="2" t="s">
        <v>2</v>
      </c>
      <c r="B3" s="2" t="s">
        <v>3</v>
      </c>
      <c r="C3" s="2" t="s">
        <v>4</v>
      </c>
      <c r="D3" s="2" t="s">
        <v>5</v>
      </c>
      <c r="E3" s="2" t="s">
        <v>6</v>
      </c>
      <c r="F3" s="2" t="s">
        <v>7</v>
      </c>
      <c r="G3" s="2" t="s">
        <v>8</v>
      </c>
      <c r="H3" s="2" t="s">
        <v>9</v>
      </c>
      <c r="I3" s="2" t="s">
        <v>10</v>
      </c>
      <c r="J3" s="2" t="s">
        <v>11</v>
      </c>
      <c r="K3" s="2" t="s">
        <v>12</v>
      </c>
      <c r="L3" s="2" t="s">
        <v>13</v>
      </c>
      <c r="M3" s="2" t="s">
        <v>14</v>
      </c>
      <c r="N3" s="2" t="s">
        <v>15</v>
      </c>
      <c r="O3" s="2" t="s">
        <v>16</v>
      </c>
      <c r="P3" s="2" t="s">
        <v>17</v>
      </c>
    </row>
    <row r="4" spans="1:16" x14ac:dyDescent="0.25">
      <c r="A4" s="3" t="s">
        <v>18</v>
      </c>
      <c r="B4" s="3" t="s">
        <v>19</v>
      </c>
      <c r="C4" s="3" t="s">
        <v>105</v>
      </c>
      <c r="D4" s="3" t="s">
        <v>21</v>
      </c>
      <c r="E4" s="3" t="s">
        <v>22</v>
      </c>
      <c r="F4" s="3" t="s">
        <v>1037</v>
      </c>
      <c r="G4" s="3" t="s">
        <v>1038</v>
      </c>
      <c r="H4" s="5">
        <v>12756.2</v>
      </c>
      <c r="I4" s="4">
        <v>43269</v>
      </c>
      <c r="J4" s="4">
        <v>43269</v>
      </c>
      <c r="K4" s="4">
        <v>43269</v>
      </c>
      <c r="L4" s="3" t="s">
        <v>478</v>
      </c>
      <c r="M4" s="3" t="s">
        <v>871</v>
      </c>
      <c r="N4" s="3" t="s">
        <v>27</v>
      </c>
      <c r="O4" s="5" t="s">
        <v>602</v>
      </c>
      <c r="P4" s="3" t="s">
        <v>188</v>
      </c>
    </row>
    <row r="5" spans="1:16" x14ac:dyDescent="0.25">
      <c r="A5" s="3" t="s">
        <v>18</v>
      </c>
      <c r="B5" s="3" t="s">
        <v>19</v>
      </c>
      <c r="C5" s="3" t="s">
        <v>105</v>
      </c>
      <c r="D5" s="3" t="s">
        <v>21</v>
      </c>
      <c r="E5" s="3" t="s">
        <v>22</v>
      </c>
      <c r="F5" s="3" t="s">
        <v>1039</v>
      </c>
      <c r="G5" s="3" t="s">
        <v>1040</v>
      </c>
      <c r="H5" s="5">
        <v>13628.3</v>
      </c>
      <c r="I5" s="4">
        <v>43256</v>
      </c>
      <c r="J5" s="4">
        <v>43256</v>
      </c>
      <c r="K5" s="4">
        <v>43256</v>
      </c>
      <c r="L5" s="3" t="s">
        <v>478</v>
      </c>
      <c r="M5" s="3" t="s">
        <v>871</v>
      </c>
      <c r="N5" s="3" t="s">
        <v>27</v>
      </c>
      <c r="O5" s="3" t="s">
        <v>46</v>
      </c>
      <c r="P5" s="3" t="s">
        <v>188</v>
      </c>
    </row>
    <row r="6" spans="1:16" x14ac:dyDescent="0.25">
      <c r="A6" s="3" t="s">
        <v>18</v>
      </c>
      <c r="B6" s="3" t="s">
        <v>19</v>
      </c>
      <c r="C6" s="3" t="s">
        <v>105</v>
      </c>
      <c r="D6" s="3" t="s">
        <v>21</v>
      </c>
      <c r="E6" s="3" t="s">
        <v>22</v>
      </c>
      <c r="F6" s="3" t="s">
        <v>1041</v>
      </c>
      <c r="G6" s="3" t="s">
        <v>1042</v>
      </c>
      <c r="H6" s="5">
        <v>7285</v>
      </c>
      <c r="I6" s="4">
        <v>43266</v>
      </c>
      <c r="J6" s="4">
        <v>43266</v>
      </c>
      <c r="K6" s="4">
        <v>43266</v>
      </c>
      <c r="L6" s="3" t="s">
        <v>478</v>
      </c>
      <c r="M6" s="3" t="s">
        <v>871</v>
      </c>
      <c r="N6" s="3" t="s">
        <v>27</v>
      </c>
      <c r="O6" s="3" t="s">
        <v>168</v>
      </c>
      <c r="P6" s="3" t="s">
        <v>188</v>
      </c>
    </row>
    <row r="7" spans="1:16" x14ac:dyDescent="0.25">
      <c r="A7" s="3" t="s">
        <v>18</v>
      </c>
      <c r="B7" s="3" t="s">
        <v>19</v>
      </c>
      <c r="C7" s="3" t="s">
        <v>105</v>
      </c>
      <c r="D7" s="3" t="s">
        <v>21</v>
      </c>
      <c r="E7" s="3" t="s">
        <v>22</v>
      </c>
      <c r="F7" s="3" t="s">
        <v>1043</v>
      </c>
      <c r="G7" s="3" t="s">
        <v>1044</v>
      </c>
      <c r="H7" s="5">
        <v>10683.4</v>
      </c>
      <c r="I7" s="4">
        <v>43269</v>
      </c>
      <c r="J7" s="4">
        <v>43269</v>
      </c>
      <c r="K7" s="4">
        <v>43269</v>
      </c>
      <c r="L7" s="3" t="s">
        <v>478</v>
      </c>
      <c r="M7" s="3" t="s">
        <v>871</v>
      </c>
      <c r="N7" s="3" t="s">
        <v>27</v>
      </c>
      <c r="O7" s="3" t="s">
        <v>744</v>
      </c>
      <c r="P7" s="3" t="s">
        <v>188</v>
      </c>
    </row>
    <row r="8" spans="1:16" x14ac:dyDescent="0.25">
      <c r="A8" s="3" t="s">
        <v>18</v>
      </c>
      <c r="B8" s="3" t="s">
        <v>19</v>
      </c>
      <c r="C8" s="3" t="s">
        <v>105</v>
      </c>
      <c r="D8" s="3" t="s">
        <v>21</v>
      </c>
      <c r="E8" s="3" t="s">
        <v>22</v>
      </c>
      <c r="F8" s="3" t="s">
        <v>1045</v>
      </c>
      <c r="G8" s="3" t="s">
        <v>1046</v>
      </c>
      <c r="H8" s="5">
        <v>5111.5</v>
      </c>
      <c r="I8" s="4">
        <v>43271</v>
      </c>
      <c r="J8" s="4">
        <v>43271</v>
      </c>
      <c r="K8" s="4">
        <v>43271</v>
      </c>
      <c r="L8" s="3" t="s">
        <v>478</v>
      </c>
      <c r="M8" s="3" t="s">
        <v>871</v>
      </c>
      <c r="N8" s="3" t="s">
        <v>307</v>
      </c>
      <c r="O8" s="3" t="s">
        <v>1047</v>
      </c>
      <c r="P8" s="3" t="s">
        <v>188</v>
      </c>
    </row>
    <row r="9" spans="1:16" x14ac:dyDescent="0.25">
      <c r="A9" s="3" t="s">
        <v>18</v>
      </c>
      <c r="B9" s="3" t="s">
        <v>19</v>
      </c>
      <c r="C9" s="3" t="s">
        <v>105</v>
      </c>
      <c r="D9" s="3" t="s">
        <v>21</v>
      </c>
      <c r="E9" s="3" t="s">
        <v>22</v>
      </c>
      <c r="F9" s="3" t="s">
        <v>1048</v>
      </c>
      <c r="G9" s="3" t="s">
        <v>1049</v>
      </c>
      <c r="H9" s="5">
        <v>6480.42</v>
      </c>
      <c r="I9" s="4">
        <v>43278</v>
      </c>
      <c r="J9" s="4">
        <v>43278</v>
      </c>
      <c r="K9" s="4">
        <v>43278</v>
      </c>
      <c r="L9" s="3" t="s">
        <v>478</v>
      </c>
      <c r="M9" s="3" t="s">
        <v>871</v>
      </c>
      <c r="N9" s="3" t="s">
        <v>93</v>
      </c>
      <c r="O9" s="3" t="s">
        <v>580</v>
      </c>
      <c r="P9" s="3" t="s">
        <v>188</v>
      </c>
    </row>
    <row r="10" spans="1:16" x14ac:dyDescent="0.25">
      <c r="A10" s="3" t="s">
        <v>18</v>
      </c>
      <c r="B10" s="3" t="s">
        <v>19</v>
      </c>
      <c r="C10" s="3" t="s">
        <v>105</v>
      </c>
      <c r="D10" s="3" t="s">
        <v>20</v>
      </c>
      <c r="E10" s="3" t="s">
        <v>22</v>
      </c>
      <c r="F10" s="3" t="s">
        <v>1050</v>
      </c>
      <c r="G10" s="3" t="s">
        <v>1051</v>
      </c>
      <c r="H10" s="5">
        <v>7777.84</v>
      </c>
      <c r="I10" s="4">
        <v>43265</v>
      </c>
      <c r="J10" s="4">
        <v>43265</v>
      </c>
      <c r="K10" s="4">
        <v>43265</v>
      </c>
      <c r="L10" s="3" t="s">
        <v>478</v>
      </c>
      <c r="M10" s="3" t="s">
        <v>871</v>
      </c>
      <c r="N10" s="3" t="s">
        <v>32</v>
      </c>
      <c r="O10" s="3" t="s">
        <v>1052</v>
      </c>
      <c r="P10" s="3" t="s">
        <v>188</v>
      </c>
    </row>
    <row r="11" spans="1:16" x14ac:dyDescent="0.25">
      <c r="A11" s="3" t="s">
        <v>18</v>
      </c>
      <c r="B11" s="3" t="s">
        <v>19</v>
      </c>
      <c r="C11" s="3" t="s">
        <v>105</v>
      </c>
      <c r="D11" s="3" t="s">
        <v>20</v>
      </c>
      <c r="E11" s="3" t="s">
        <v>22</v>
      </c>
      <c r="F11" s="3" t="s">
        <v>1053</v>
      </c>
      <c r="G11" s="3" t="s">
        <v>1049</v>
      </c>
      <c r="H11" s="5">
        <v>7786.8</v>
      </c>
      <c r="I11" s="4">
        <v>43273</v>
      </c>
      <c r="J11" s="4">
        <v>43273</v>
      </c>
      <c r="K11" s="4">
        <v>43273</v>
      </c>
      <c r="L11" s="3" t="s">
        <v>478</v>
      </c>
      <c r="M11" s="3" t="s">
        <v>871</v>
      </c>
      <c r="N11" s="3" t="s">
        <v>93</v>
      </c>
      <c r="O11" s="3" t="s">
        <v>1054</v>
      </c>
      <c r="P11" s="3" t="s">
        <v>188</v>
      </c>
    </row>
    <row r="12" spans="1:16" x14ac:dyDescent="0.25">
      <c r="A12" s="3" t="s">
        <v>18</v>
      </c>
      <c r="B12" s="3" t="s">
        <v>19</v>
      </c>
      <c r="C12" s="3" t="s">
        <v>105</v>
      </c>
      <c r="D12" s="3" t="s">
        <v>21</v>
      </c>
      <c r="E12" s="3" t="s">
        <v>22</v>
      </c>
      <c r="F12" s="3" t="s">
        <v>1055</v>
      </c>
      <c r="G12" s="3" t="s">
        <v>1011</v>
      </c>
      <c r="H12" s="5">
        <v>7860</v>
      </c>
      <c r="I12" s="4">
        <v>43257</v>
      </c>
      <c r="J12" s="4">
        <v>43257</v>
      </c>
      <c r="K12" s="4">
        <v>43257</v>
      </c>
      <c r="L12" s="3" t="s">
        <v>478</v>
      </c>
      <c r="M12" s="3" t="s">
        <v>871</v>
      </c>
      <c r="N12" s="3" t="s">
        <v>278</v>
      </c>
      <c r="O12" s="3" t="s">
        <v>279</v>
      </c>
      <c r="P12" s="3" t="s">
        <v>188</v>
      </c>
    </row>
    <row r="13" spans="1:16" x14ac:dyDescent="0.25">
      <c r="A13" s="3" t="s">
        <v>18</v>
      </c>
      <c r="B13" s="3" t="s">
        <v>19</v>
      </c>
      <c r="C13" s="3" t="s">
        <v>105</v>
      </c>
      <c r="D13" s="3" t="s">
        <v>21</v>
      </c>
      <c r="E13" s="3" t="s">
        <v>22</v>
      </c>
      <c r="F13" s="3" t="s">
        <v>1056</v>
      </c>
      <c r="G13" s="3" t="s">
        <v>1057</v>
      </c>
      <c r="H13" s="5">
        <v>61142.22</v>
      </c>
      <c r="I13" s="4">
        <v>43281</v>
      </c>
      <c r="J13" s="4">
        <v>43311</v>
      </c>
      <c r="K13" s="4">
        <v>43317</v>
      </c>
      <c r="L13" s="3" t="s">
        <v>31</v>
      </c>
      <c r="M13" s="3" t="s">
        <v>26</v>
      </c>
      <c r="N13" s="3" t="s">
        <v>173</v>
      </c>
      <c r="O13" s="3" t="s">
        <v>629</v>
      </c>
      <c r="P13" s="3" t="s">
        <v>188</v>
      </c>
    </row>
    <row r="14" spans="1:16" x14ac:dyDescent="0.25">
      <c r="A14" s="3" t="s">
        <v>18</v>
      </c>
      <c r="B14" s="3" t="s">
        <v>19</v>
      </c>
      <c r="C14" s="3" t="s">
        <v>105</v>
      </c>
      <c r="D14" s="3" t="s">
        <v>20</v>
      </c>
      <c r="E14" s="3" t="s">
        <v>22</v>
      </c>
      <c r="F14" s="3" t="s">
        <v>1058</v>
      </c>
      <c r="G14" s="3" t="s">
        <v>1059</v>
      </c>
      <c r="H14" s="5">
        <v>204000</v>
      </c>
      <c r="I14" s="4">
        <v>43281</v>
      </c>
      <c r="J14" s="4">
        <v>44376</v>
      </c>
      <c r="K14" s="4">
        <v>44287</v>
      </c>
      <c r="L14" s="3" t="s">
        <v>25</v>
      </c>
      <c r="M14" s="3" t="s">
        <v>26</v>
      </c>
      <c r="N14" s="3" t="s">
        <v>173</v>
      </c>
      <c r="O14" s="3" t="s">
        <v>198</v>
      </c>
      <c r="P14" s="3" t="s">
        <v>26</v>
      </c>
    </row>
    <row r="15" spans="1:16" x14ac:dyDescent="0.25">
      <c r="A15" s="3" t="s">
        <v>18</v>
      </c>
      <c r="B15" s="3" t="s">
        <v>19</v>
      </c>
      <c r="C15" s="3" t="s">
        <v>105</v>
      </c>
      <c r="D15" s="3" t="s">
        <v>21</v>
      </c>
      <c r="E15" s="3" t="s">
        <v>22</v>
      </c>
      <c r="F15" s="3" t="s">
        <v>1060</v>
      </c>
      <c r="G15" s="3" t="s">
        <v>1061</v>
      </c>
      <c r="H15" s="5">
        <v>9000</v>
      </c>
      <c r="I15" s="4">
        <v>43280</v>
      </c>
      <c r="J15" s="4">
        <v>43767</v>
      </c>
      <c r="K15" s="4">
        <v>43647</v>
      </c>
      <c r="L15" s="3" t="s">
        <v>31</v>
      </c>
      <c r="M15" s="3" t="s">
        <v>26</v>
      </c>
      <c r="N15" s="3" t="s">
        <v>173</v>
      </c>
      <c r="O15" s="3" t="s">
        <v>1062</v>
      </c>
      <c r="P15" s="3" t="s">
        <v>188</v>
      </c>
    </row>
    <row r="16" spans="1:16" x14ac:dyDescent="0.25">
      <c r="A16" s="3" t="s">
        <v>18</v>
      </c>
      <c r="B16" s="3" t="s">
        <v>19</v>
      </c>
      <c r="C16" s="3" t="s">
        <v>105</v>
      </c>
      <c r="D16" s="3" t="s">
        <v>21</v>
      </c>
      <c r="E16" s="3" t="s">
        <v>22</v>
      </c>
      <c r="F16" s="3" t="s">
        <v>1063</v>
      </c>
      <c r="G16" s="3" t="s">
        <v>1061</v>
      </c>
      <c r="H16" s="5">
        <v>9000</v>
      </c>
      <c r="I16" s="4">
        <v>43280</v>
      </c>
      <c r="J16" s="4">
        <v>43767</v>
      </c>
      <c r="K16" s="4">
        <v>43647</v>
      </c>
      <c r="L16" s="3" t="s">
        <v>31</v>
      </c>
      <c r="M16" s="3" t="s">
        <v>26</v>
      </c>
      <c r="N16" s="3" t="s">
        <v>32</v>
      </c>
      <c r="O16" s="3" t="s">
        <v>1062</v>
      </c>
      <c r="P16" s="3" t="s">
        <v>26</v>
      </c>
    </row>
    <row r="17" spans="1:16" x14ac:dyDescent="0.25">
      <c r="A17" s="3" t="s">
        <v>18</v>
      </c>
      <c r="B17" s="3" t="s">
        <v>19</v>
      </c>
      <c r="C17" s="3" t="s">
        <v>105</v>
      </c>
      <c r="D17" s="3" t="s">
        <v>21</v>
      </c>
      <c r="E17" s="3" t="s">
        <v>22</v>
      </c>
      <c r="F17" s="3" t="s">
        <v>1064</v>
      </c>
      <c r="G17" s="3" t="s">
        <v>1065</v>
      </c>
      <c r="H17" s="5">
        <v>15000</v>
      </c>
      <c r="I17" s="4">
        <v>43280</v>
      </c>
      <c r="J17" s="4">
        <v>43322</v>
      </c>
      <c r="K17" s="4">
        <v>43291</v>
      </c>
      <c r="L17" s="3" t="s">
        <v>31</v>
      </c>
      <c r="M17" s="3" t="s">
        <v>26</v>
      </c>
      <c r="N17" s="3" t="s">
        <v>978</v>
      </c>
      <c r="O17" s="3" t="s">
        <v>756</v>
      </c>
      <c r="P17" s="3" t="s">
        <v>26</v>
      </c>
    </row>
    <row r="18" spans="1:16" x14ac:dyDescent="0.25">
      <c r="A18" s="3" t="s">
        <v>18</v>
      </c>
      <c r="B18" s="3" t="s">
        <v>19</v>
      </c>
      <c r="C18" s="3" t="s">
        <v>105</v>
      </c>
      <c r="D18" s="3" t="s">
        <v>20</v>
      </c>
      <c r="E18" s="3" t="s">
        <v>22</v>
      </c>
      <c r="F18" s="3" t="s">
        <v>1066</v>
      </c>
      <c r="G18" s="3" t="s">
        <v>1067</v>
      </c>
      <c r="H18" s="5">
        <v>110929.75</v>
      </c>
      <c r="I18" s="4">
        <v>43271</v>
      </c>
      <c r="J18" s="4">
        <v>43374</v>
      </c>
      <c r="K18" s="4">
        <v>43374</v>
      </c>
      <c r="L18" s="3" t="s">
        <v>31</v>
      </c>
      <c r="M18" s="3" t="s">
        <v>26</v>
      </c>
      <c r="N18" s="3" t="s">
        <v>32</v>
      </c>
      <c r="O18" s="3" t="s">
        <v>736</v>
      </c>
      <c r="P18" s="3" t="s">
        <v>26</v>
      </c>
    </row>
    <row r="19" spans="1:16" x14ac:dyDescent="0.25">
      <c r="A19" s="3" t="s">
        <v>18</v>
      </c>
      <c r="B19" s="3" t="s">
        <v>19</v>
      </c>
      <c r="C19" s="3" t="s">
        <v>105</v>
      </c>
      <c r="D19" s="3" t="s">
        <v>20</v>
      </c>
      <c r="E19" s="3" t="s">
        <v>22</v>
      </c>
      <c r="F19" s="3" t="s">
        <v>1068</v>
      </c>
      <c r="G19" s="3" t="s">
        <v>1069</v>
      </c>
      <c r="H19" s="5">
        <v>269250</v>
      </c>
      <c r="I19" s="4">
        <v>43271</v>
      </c>
      <c r="J19" s="4">
        <v>43636</v>
      </c>
      <c r="K19" s="4">
        <v>43342</v>
      </c>
      <c r="L19" s="3" t="s">
        <v>31</v>
      </c>
      <c r="M19" s="3" t="s">
        <v>26</v>
      </c>
      <c r="N19" s="3" t="s">
        <v>32</v>
      </c>
      <c r="O19" s="3" t="s">
        <v>1070</v>
      </c>
      <c r="P19" s="3" t="s">
        <v>26</v>
      </c>
    </row>
    <row r="20" spans="1:16" x14ac:dyDescent="0.25">
      <c r="A20" s="3" t="s">
        <v>18</v>
      </c>
      <c r="B20" s="3" t="s">
        <v>19</v>
      </c>
      <c r="C20" s="3" t="s">
        <v>105</v>
      </c>
      <c r="D20" s="3" t="s">
        <v>21</v>
      </c>
      <c r="E20" s="3" t="s">
        <v>22</v>
      </c>
      <c r="F20" s="3" t="s">
        <v>1071</v>
      </c>
      <c r="G20" s="3" t="s">
        <v>1072</v>
      </c>
      <c r="H20" s="5">
        <v>55290</v>
      </c>
      <c r="I20" s="4">
        <v>43264</v>
      </c>
      <c r="J20" s="4">
        <v>45089</v>
      </c>
      <c r="K20" s="4">
        <v>44927</v>
      </c>
      <c r="L20" s="3" t="s">
        <v>31</v>
      </c>
      <c r="M20" s="3" t="s">
        <v>26</v>
      </c>
      <c r="N20" s="3" t="s">
        <v>1073</v>
      </c>
      <c r="O20" s="3" t="s">
        <v>1074</v>
      </c>
      <c r="P20" s="3" t="s">
        <v>26</v>
      </c>
    </row>
    <row r="21" spans="1:16" x14ac:dyDescent="0.25">
      <c r="A21" s="3" t="s">
        <v>18</v>
      </c>
      <c r="B21" s="3" t="s">
        <v>19</v>
      </c>
      <c r="C21" s="3" t="s">
        <v>105</v>
      </c>
      <c r="D21" s="3" t="s">
        <v>21</v>
      </c>
      <c r="E21" s="3" t="s">
        <v>22</v>
      </c>
      <c r="F21" s="3" t="s">
        <v>1075</v>
      </c>
      <c r="G21" s="3" t="s">
        <v>1076</v>
      </c>
      <c r="H21" s="5">
        <v>8280</v>
      </c>
      <c r="I21" s="4">
        <v>43252</v>
      </c>
      <c r="J21" s="4">
        <v>43281</v>
      </c>
      <c r="K21" s="4">
        <v>43281</v>
      </c>
      <c r="L21" s="3" t="s">
        <v>31</v>
      </c>
      <c r="M21" s="3" t="s">
        <v>26</v>
      </c>
      <c r="N21" s="3" t="s">
        <v>978</v>
      </c>
      <c r="O21" s="3" t="s">
        <v>1077</v>
      </c>
      <c r="P21" s="3" t="s">
        <v>26</v>
      </c>
    </row>
  </sheetData>
  <pageMargins left="0.7" right="0.7" top="0.75" bottom="0.75" header="0.3" footer="0.3"/>
  <headerFooter>
    <oddHeader>&amp;C&amp;"Calibri"&amp;10&amp;K000000 OFFICIAL&amp;1#_x000D_</oddHeader>
    <oddFooter>&amp;C_x000D_&amp;1#&amp;"Calibri"&amp;10&amp;K000000 OFFICIAL</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27"/>
  <sheetViews>
    <sheetView zoomScale="136" zoomScaleNormal="136" workbookViewId="0">
      <selection activeCell="E16" sqref="E16"/>
    </sheetView>
  </sheetViews>
  <sheetFormatPr defaultRowHeight="15" x14ac:dyDescent="0.25"/>
  <cols>
    <col min="1" max="2" width="17.140625" customWidth="1"/>
    <col min="3" max="3" width="11.140625" customWidth="1"/>
    <col min="4" max="4" width="10" customWidth="1"/>
    <col min="5" max="5" width="12.85546875" customWidth="1"/>
    <col min="6" max="6" width="12.140625" customWidth="1"/>
    <col min="7" max="7" width="32.5703125" customWidth="1"/>
    <col min="8" max="8" width="17.140625" customWidth="1"/>
    <col min="9" max="11" width="13.5703125" customWidth="1"/>
    <col min="12" max="12" width="12.42578125" customWidth="1"/>
    <col min="13" max="13" width="9" customWidth="1"/>
    <col min="14" max="14" width="29.140625" customWidth="1"/>
    <col min="15" max="15" width="27.42578125" customWidth="1"/>
    <col min="16" max="16" width="10.85546875" customWidth="1"/>
  </cols>
  <sheetData>
    <row r="1" spans="1:16" x14ac:dyDescent="0.25">
      <c r="A1" s="1" t="s">
        <v>1078</v>
      </c>
      <c r="F1" t="s">
        <v>1</v>
      </c>
    </row>
    <row r="3" spans="1:16" s="20" customFormat="1" ht="75" x14ac:dyDescent="0.25">
      <c r="A3" s="19" t="s">
        <v>2</v>
      </c>
      <c r="B3" s="19" t="s">
        <v>3</v>
      </c>
      <c r="C3" s="19" t="s">
        <v>4</v>
      </c>
      <c r="D3" s="19" t="s">
        <v>5</v>
      </c>
      <c r="E3" s="19" t="s">
        <v>6</v>
      </c>
      <c r="F3" s="19" t="s">
        <v>7</v>
      </c>
      <c r="G3" s="19" t="s">
        <v>8</v>
      </c>
      <c r="H3" s="19" t="s">
        <v>9</v>
      </c>
      <c r="I3" s="19" t="s">
        <v>10</v>
      </c>
      <c r="J3" s="19" t="s">
        <v>11</v>
      </c>
      <c r="K3" s="19" t="s">
        <v>12</v>
      </c>
      <c r="L3" s="19" t="s">
        <v>13</v>
      </c>
      <c r="M3" s="19" t="s">
        <v>14</v>
      </c>
      <c r="N3" s="19" t="s">
        <v>15</v>
      </c>
      <c r="O3" s="19" t="s">
        <v>16</v>
      </c>
      <c r="P3" s="19" t="s">
        <v>17</v>
      </c>
    </row>
    <row r="4" spans="1:16" x14ac:dyDescent="0.25">
      <c r="A4" s="3" t="s">
        <v>18</v>
      </c>
      <c r="B4" s="3" t="s">
        <v>19</v>
      </c>
      <c r="C4" s="3" t="s">
        <v>105</v>
      </c>
      <c r="D4" s="3" t="s">
        <v>21</v>
      </c>
      <c r="E4" s="3" t="s">
        <v>22</v>
      </c>
      <c r="F4" s="3" t="s">
        <v>179</v>
      </c>
      <c r="G4" s="3" t="s">
        <v>180</v>
      </c>
      <c r="H4" s="5">
        <v>19800.43</v>
      </c>
      <c r="I4" s="4">
        <v>43282</v>
      </c>
      <c r="J4" s="4">
        <v>43646</v>
      </c>
      <c r="K4" s="4">
        <v>43556</v>
      </c>
      <c r="L4" s="3" t="s">
        <v>31</v>
      </c>
      <c r="M4" s="3" t="s">
        <v>26</v>
      </c>
      <c r="N4" s="3" t="s">
        <v>173</v>
      </c>
      <c r="O4" s="5" t="s">
        <v>1079</v>
      </c>
      <c r="P4" s="3" t="s">
        <v>26</v>
      </c>
    </row>
    <row r="5" spans="1:16" x14ac:dyDescent="0.25">
      <c r="A5" s="3" t="s">
        <v>18</v>
      </c>
      <c r="B5" s="3" t="s">
        <v>19</v>
      </c>
      <c r="C5" s="3" t="s">
        <v>105</v>
      </c>
      <c r="D5" s="3" t="s">
        <v>20</v>
      </c>
      <c r="E5" s="3" t="s">
        <v>22</v>
      </c>
      <c r="F5" s="3" t="s">
        <v>1080</v>
      </c>
      <c r="G5" s="3" t="s">
        <v>1081</v>
      </c>
      <c r="H5" s="5">
        <v>7375</v>
      </c>
      <c r="I5" s="4">
        <v>43284</v>
      </c>
      <c r="J5" s="4">
        <v>43284</v>
      </c>
      <c r="K5" s="4">
        <v>43284</v>
      </c>
      <c r="L5" s="3" t="s">
        <v>31</v>
      </c>
      <c r="M5" s="3" t="s">
        <v>26</v>
      </c>
      <c r="N5" s="3" t="s">
        <v>173</v>
      </c>
      <c r="O5" s="3" t="s">
        <v>736</v>
      </c>
      <c r="P5" s="3" t="s">
        <v>26</v>
      </c>
    </row>
    <row r="6" spans="1:16" x14ac:dyDescent="0.25">
      <c r="A6" s="3" t="s">
        <v>18</v>
      </c>
      <c r="B6" s="3" t="s">
        <v>19</v>
      </c>
      <c r="C6" s="3" t="s">
        <v>105</v>
      </c>
      <c r="D6" s="3" t="s">
        <v>21</v>
      </c>
      <c r="E6" s="3" t="s">
        <v>22</v>
      </c>
      <c r="F6" s="3" t="s">
        <v>1082</v>
      </c>
      <c r="G6" s="3" t="s">
        <v>1083</v>
      </c>
      <c r="H6" s="5">
        <v>5597.76</v>
      </c>
      <c r="I6" s="4">
        <v>43286</v>
      </c>
      <c r="J6" s="4">
        <v>43286</v>
      </c>
      <c r="K6" s="4">
        <v>43286</v>
      </c>
      <c r="L6" s="3" t="s">
        <v>31</v>
      </c>
      <c r="M6" s="3" t="s">
        <v>26</v>
      </c>
      <c r="N6" s="3" t="s">
        <v>1084</v>
      </c>
      <c r="O6" s="3" t="s">
        <v>1085</v>
      </c>
      <c r="P6" s="3" t="s">
        <v>26</v>
      </c>
    </row>
    <row r="7" spans="1:16" x14ac:dyDescent="0.25">
      <c r="A7" s="3" t="s">
        <v>18</v>
      </c>
      <c r="B7" s="3" t="s">
        <v>19</v>
      </c>
      <c r="C7" s="3" t="s">
        <v>105</v>
      </c>
      <c r="D7" s="3" t="s">
        <v>21</v>
      </c>
      <c r="E7" s="3" t="s">
        <v>22</v>
      </c>
      <c r="F7" s="3" t="s">
        <v>1086</v>
      </c>
      <c r="G7" s="3" t="s">
        <v>1087</v>
      </c>
      <c r="H7" s="5">
        <v>7227.36</v>
      </c>
      <c r="I7" s="4">
        <v>43286</v>
      </c>
      <c r="J7" s="4">
        <v>43286</v>
      </c>
      <c r="K7" s="4">
        <v>43286</v>
      </c>
      <c r="L7" s="3" t="s">
        <v>31</v>
      </c>
      <c r="M7" s="3" t="s">
        <v>26</v>
      </c>
      <c r="N7" s="3" t="s">
        <v>307</v>
      </c>
      <c r="O7" s="3" t="s">
        <v>1074</v>
      </c>
      <c r="P7" s="3" t="s">
        <v>26</v>
      </c>
    </row>
    <row r="8" spans="1:16" x14ac:dyDescent="0.25">
      <c r="A8" s="3" t="s">
        <v>18</v>
      </c>
      <c r="B8" s="3" t="s">
        <v>19</v>
      </c>
      <c r="C8" s="3" t="s">
        <v>105</v>
      </c>
      <c r="D8" s="3" t="s">
        <v>21</v>
      </c>
      <c r="E8" s="3" t="s">
        <v>22</v>
      </c>
      <c r="F8" s="3" t="s">
        <v>1086</v>
      </c>
      <c r="G8" s="3" t="s">
        <v>1088</v>
      </c>
      <c r="H8" s="5">
        <v>11590.32</v>
      </c>
      <c r="I8" s="4">
        <v>43286</v>
      </c>
      <c r="J8" s="4">
        <v>43286</v>
      </c>
      <c r="K8" s="4">
        <v>43286</v>
      </c>
      <c r="L8" s="3" t="s">
        <v>31</v>
      </c>
      <c r="M8" s="3" t="s">
        <v>26</v>
      </c>
      <c r="N8" s="3" t="s">
        <v>307</v>
      </c>
      <c r="O8" s="3" t="s">
        <v>1074</v>
      </c>
      <c r="P8" s="3" t="s">
        <v>26</v>
      </c>
    </row>
    <row r="9" spans="1:16" x14ac:dyDescent="0.25">
      <c r="A9" s="3" t="s">
        <v>18</v>
      </c>
      <c r="B9" s="3" t="s">
        <v>19</v>
      </c>
      <c r="C9" s="3" t="s">
        <v>105</v>
      </c>
      <c r="D9" s="3" t="s">
        <v>21</v>
      </c>
      <c r="E9" s="3" t="s">
        <v>22</v>
      </c>
      <c r="F9" s="3" t="s">
        <v>1086</v>
      </c>
      <c r="G9" s="3" t="s">
        <v>1089</v>
      </c>
      <c r="H9" s="5">
        <v>13068.72</v>
      </c>
      <c r="I9" s="4">
        <v>43286</v>
      </c>
      <c r="J9" s="4">
        <v>43286</v>
      </c>
      <c r="K9" s="4">
        <v>43286</v>
      </c>
      <c r="L9" s="3" t="s">
        <v>31</v>
      </c>
      <c r="M9" s="3" t="s">
        <v>26</v>
      </c>
      <c r="N9" s="3" t="s">
        <v>307</v>
      </c>
      <c r="O9" s="3" t="s">
        <v>1074</v>
      </c>
      <c r="P9" s="3" t="s">
        <v>26</v>
      </c>
    </row>
    <row r="10" spans="1:16" x14ac:dyDescent="0.25">
      <c r="A10" s="3" t="s">
        <v>18</v>
      </c>
      <c r="B10" s="3" t="s">
        <v>19</v>
      </c>
      <c r="C10" s="3" t="s">
        <v>105</v>
      </c>
      <c r="D10" s="3" t="s">
        <v>21</v>
      </c>
      <c r="E10" s="3" t="s">
        <v>22</v>
      </c>
      <c r="F10" s="3" t="s">
        <v>1090</v>
      </c>
      <c r="G10" s="3" t="s">
        <v>1091</v>
      </c>
      <c r="H10" s="5">
        <v>8125</v>
      </c>
      <c r="I10" s="4">
        <v>43304</v>
      </c>
      <c r="J10" s="4">
        <v>43304</v>
      </c>
      <c r="K10" s="4">
        <v>43304</v>
      </c>
      <c r="L10" s="3" t="s">
        <v>31</v>
      </c>
      <c r="M10" s="3" t="s">
        <v>26</v>
      </c>
      <c r="N10" s="3" t="s">
        <v>307</v>
      </c>
      <c r="O10" s="3" t="s">
        <v>333</v>
      </c>
      <c r="P10" s="3" t="s">
        <v>26</v>
      </c>
    </row>
    <row r="11" spans="1:16" x14ac:dyDescent="0.25">
      <c r="A11" s="3" t="s">
        <v>18</v>
      </c>
      <c r="B11" s="3" t="s">
        <v>19</v>
      </c>
      <c r="C11" s="3" t="s">
        <v>105</v>
      </c>
      <c r="D11" s="3" t="s">
        <v>21</v>
      </c>
      <c r="E11" s="3" t="s">
        <v>22</v>
      </c>
      <c r="F11" s="3" t="s">
        <v>1092</v>
      </c>
      <c r="G11" s="3" t="s">
        <v>1093</v>
      </c>
      <c r="H11" s="5">
        <v>7000</v>
      </c>
      <c r="I11" s="4">
        <v>43306</v>
      </c>
      <c r="J11" s="4">
        <v>43306</v>
      </c>
      <c r="K11" s="4">
        <v>43306</v>
      </c>
      <c r="L11" s="3" t="s">
        <v>31</v>
      </c>
      <c r="M11" s="3" t="s">
        <v>26</v>
      </c>
      <c r="N11" s="3" t="s">
        <v>479</v>
      </c>
      <c r="O11" s="3" t="s">
        <v>889</v>
      </c>
      <c r="P11" s="3" t="s">
        <v>26</v>
      </c>
    </row>
    <row r="12" spans="1:16" x14ac:dyDescent="0.25">
      <c r="A12" s="3" t="s">
        <v>18</v>
      </c>
      <c r="B12" s="3" t="s">
        <v>19</v>
      </c>
      <c r="C12" s="3" t="s">
        <v>105</v>
      </c>
      <c r="D12" s="3" t="s">
        <v>20</v>
      </c>
      <c r="E12" s="3" t="s">
        <v>22</v>
      </c>
      <c r="F12" s="3" t="s">
        <v>1094</v>
      </c>
      <c r="G12" s="3" t="s">
        <v>1049</v>
      </c>
      <c r="H12" s="5">
        <v>9782.4</v>
      </c>
      <c r="I12" s="4">
        <v>43307</v>
      </c>
      <c r="J12" s="4">
        <v>43307</v>
      </c>
      <c r="K12" s="4">
        <v>43307</v>
      </c>
      <c r="L12" s="3" t="s">
        <v>31</v>
      </c>
      <c r="M12" s="3" t="s">
        <v>26</v>
      </c>
      <c r="N12" s="3" t="s">
        <v>93</v>
      </c>
      <c r="O12" s="3" t="s">
        <v>1054</v>
      </c>
      <c r="P12" s="3" t="s">
        <v>26</v>
      </c>
    </row>
    <row r="13" spans="1:16" x14ac:dyDescent="0.25">
      <c r="A13" s="3" t="s">
        <v>18</v>
      </c>
      <c r="B13" s="3" t="s">
        <v>19</v>
      </c>
      <c r="C13" s="3" t="s">
        <v>105</v>
      </c>
      <c r="D13" s="3" t="s">
        <v>20</v>
      </c>
      <c r="E13" s="3" t="s">
        <v>22</v>
      </c>
      <c r="F13" s="3" t="s">
        <v>1095</v>
      </c>
      <c r="G13" s="3" t="s">
        <v>1049</v>
      </c>
      <c r="H13" s="5">
        <v>9782.4</v>
      </c>
      <c r="I13" s="4">
        <v>43307</v>
      </c>
      <c r="J13" s="4">
        <v>43307</v>
      </c>
      <c r="K13" s="4">
        <v>43307</v>
      </c>
      <c r="L13" s="3" t="s">
        <v>31</v>
      </c>
      <c r="M13" s="3" t="s">
        <v>26</v>
      </c>
      <c r="N13" s="3" t="s">
        <v>93</v>
      </c>
      <c r="O13" s="3" t="s">
        <v>1054</v>
      </c>
      <c r="P13" s="3" t="s">
        <v>26</v>
      </c>
    </row>
    <row r="14" spans="1:16" x14ac:dyDescent="0.25">
      <c r="A14" s="3" t="s">
        <v>18</v>
      </c>
      <c r="B14" s="3" t="s">
        <v>19</v>
      </c>
      <c r="C14" s="3" t="s">
        <v>105</v>
      </c>
      <c r="D14" s="3" t="s">
        <v>21</v>
      </c>
      <c r="E14" s="3" t="s">
        <v>22</v>
      </c>
      <c r="F14" s="3" t="s">
        <v>1096</v>
      </c>
      <c r="G14" s="3" t="s">
        <v>1097</v>
      </c>
      <c r="H14" s="5">
        <v>18249</v>
      </c>
      <c r="I14" s="4">
        <v>43301</v>
      </c>
      <c r="J14" s="4">
        <v>43301</v>
      </c>
      <c r="K14" s="4">
        <v>43301</v>
      </c>
      <c r="L14" s="3" t="s">
        <v>31</v>
      </c>
      <c r="M14" s="3" t="s">
        <v>26</v>
      </c>
      <c r="N14" s="3" t="s">
        <v>45</v>
      </c>
      <c r="O14" s="3" t="s">
        <v>852</v>
      </c>
      <c r="P14" s="3" t="s">
        <v>26</v>
      </c>
    </row>
    <row r="15" spans="1:16" x14ac:dyDescent="0.25">
      <c r="A15" s="3" t="s">
        <v>18</v>
      </c>
      <c r="B15" s="3" t="s">
        <v>19</v>
      </c>
      <c r="C15" s="3" t="s">
        <v>105</v>
      </c>
      <c r="D15" s="3" t="s">
        <v>20</v>
      </c>
      <c r="E15" s="3" t="s">
        <v>22</v>
      </c>
      <c r="F15" s="3" t="s">
        <v>1098</v>
      </c>
      <c r="G15" s="3" t="s">
        <v>1099</v>
      </c>
      <c r="H15" s="5">
        <v>12312</v>
      </c>
      <c r="I15" s="4">
        <v>43298</v>
      </c>
      <c r="J15" s="4">
        <v>43298</v>
      </c>
      <c r="K15" s="4">
        <v>43298</v>
      </c>
      <c r="L15" s="3" t="s">
        <v>31</v>
      </c>
      <c r="M15" s="3" t="s">
        <v>26</v>
      </c>
      <c r="N15" s="3" t="s">
        <v>45</v>
      </c>
      <c r="O15" s="3" t="s">
        <v>214</v>
      </c>
      <c r="P15" s="3" t="s">
        <v>26</v>
      </c>
    </row>
    <row r="16" spans="1:16" x14ac:dyDescent="0.25">
      <c r="A16" s="3" t="s">
        <v>18</v>
      </c>
      <c r="B16" s="3" t="s">
        <v>19</v>
      </c>
      <c r="C16" s="3" t="s">
        <v>105</v>
      </c>
      <c r="D16" s="3" t="s">
        <v>21</v>
      </c>
      <c r="E16" s="3" t="s">
        <v>22</v>
      </c>
      <c r="F16" s="3" t="s">
        <v>1100</v>
      </c>
      <c r="G16" s="3" t="s">
        <v>1101</v>
      </c>
      <c r="H16" s="5">
        <v>6082</v>
      </c>
      <c r="I16" s="4">
        <v>43297</v>
      </c>
      <c r="J16" s="4">
        <v>43297</v>
      </c>
      <c r="K16" s="4">
        <v>43297</v>
      </c>
      <c r="L16" s="3" t="s">
        <v>31</v>
      </c>
      <c r="M16" s="3" t="s">
        <v>26</v>
      </c>
      <c r="N16" s="3" t="s">
        <v>45</v>
      </c>
      <c r="O16" s="3" t="s">
        <v>1102</v>
      </c>
      <c r="P16" s="3" t="s">
        <v>26</v>
      </c>
    </row>
    <row r="17" spans="1:16" x14ac:dyDescent="0.25">
      <c r="A17" s="3" t="s">
        <v>18</v>
      </c>
      <c r="B17" s="3" t="s">
        <v>19</v>
      </c>
      <c r="C17" s="3" t="s">
        <v>105</v>
      </c>
      <c r="D17" s="3" t="s">
        <v>21</v>
      </c>
      <c r="E17" s="3" t="s">
        <v>22</v>
      </c>
      <c r="F17" s="3" t="s">
        <v>1103</v>
      </c>
      <c r="G17" s="3" t="s">
        <v>1104</v>
      </c>
      <c r="H17" s="5">
        <v>24800</v>
      </c>
      <c r="I17" s="4">
        <v>43307</v>
      </c>
      <c r="J17" s="4">
        <v>43307</v>
      </c>
      <c r="K17" s="4">
        <v>43307</v>
      </c>
      <c r="L17" s="3" t="s">
        <v>31</v>
      </c>
      <c r="M17" s="3" t="s">
        <v>26</v>
      </c>
      <c r="N17" s="3" t="s">
        <v>45</v>
      </c>
      <c r="O17" s="3" t="s">
        <v>1105</v>
      </c>
      <c r="P17" s="3" t="s">
        <v>26</v>
      </c>
    </row>
    <row r="18" spans="1:16" x14ac:dyDescent="0.25">
      <c r="A18" s="3" t="s">
        <v>18</v>
      </c>
      <c r="B18" s="3" t="s">
        <v>19</v>
      </c>
      <c r="C18" s="3" t="s">
        <v>105</v>
      </c>
      <c r="D18" s="3" t="s">
        <v>21</v>
      </c>
      <c r="E18" s="3" t="s">
        <v>22</v>
      </c>
      <c r="F18" s="3" t="s">
        <v>1106</v>
      </c>
      <c r="G18" s="3" t="s">
        <v>1107</v>
      </c>
      <c r="H18" s="5">
        <v>11230</v>
      </c>
      <c r="I18" s="4">
        <v>43299</v>
      </c>
      <c r="J18" s="4">
        <v>43299</v>
      </c>
      <c r="K18" s="4">
        <v>43299</v>
      </c>
      <c r="L18" s="3" t="s">
        <v>31</v>
      </c>
      <c r="M18" s="3" t="s">
        <v>26</v>
      </c>
      <c r="N18" s="3" t="s">
        <v>45</v>
      </c>
      <c r="O18" s="3" t="s">
        <v>1108</v>
      </c>
      <c r="P18" s="3" t="s">
        <v>26</v>
      </c>
    </row>
    <row r="19" spans="1:16" x14ac:dyDescent="0.25">
      <c r="A19" s="3" t="s">
        <v>18</v>
      </c>
      <c r="B19" s="3" t="s">
        <v>19</v>
      </c>
      <c r="C19" s="3" t="s">
        <v>105</v>
      </c>
      <c r="D19" s="3" t="s">
        <v>21</v>
      </c>
      <c r="E19" s="3" t="s">
        <v>22</v>
      </c>
      <c r="F19" s="3" t="s">
        <v>1109</v>
      </c>
      <c r="G19" s="3" t="s">
        <v>1110</v>
      </c>
      <c r="H19" s="5">
        <v>58031</v>
      </c>
      <c r="I19" s="4">
        <v>43306</v>
      </c>
      <c r="J19" s="4">
        <v>43306</v>
      </c>
      <c r="K19" s="4">
        <v>43306</v>
      </c>
      <c r="L19" s="3" t="s">
        <v>31</v>
      </c>
      <c r="M19" s="3" t="s">
        <v>26</v>
      </c>
      <c r="N19" s="3" t="s">
        <v>45</v>
      </c>
      <c r="O19" s="3" t="s">
        <v>1111</v>
      </c>
      <c r="P19" s="3" t="s">
        <v>26</v>
      </c>
    </row>
    <row r="20" spans="1:16" x14ac:dyDescent="0.25">
      <c r="A20" s="3" t="s">
        <v>18</v>
      </c>
      <c r="B20" s="3" t="s">
        <v>19</v>
      </c>
      <c r="C20" s="3" t="s">
        <v>105</v>
      </c>
      <c r="D20" s="3" t="s">
        <v>21</v>
      </c>
      <c r="E20" s="3" t="s">
        <v>22</v>
      </c>
      <c r="F20" s="3" t="s">
        <v>1112</v>
      </c>
      <c r="G20" s="3" t="s">
        <v>1113</v>
      </c>
      <c r="H20" s="5">
        <v>28078</v>
      </c>
      <c r="I20" s="4">
        <v>43294</v>
      </c>
      <c r="J20" s="4">
        <v>43294</v>
      </c>
      <c r="K20" s="4">
        <v>43294</v>
      </c>
      <c r="L20" s="3" t="s">
        <v>31</v>
      </c>
      <c r="M20" s="3" t="s">
        <v>26</v>
      </c>
      <c r="N20" s="3" t="s">
        <v>60</v>
      </c>
      <c r="O20" s="3" t="s">
        <v>1114</v>
      </c>
      <c r="P20" s="3" t="s">
        <v>26</v>
      </c>
    </row>
    <row r="21" spans="1:16" x14ac:dyDescent="0.25">
      <c r="A21" s="3" t="s">
        <v>18</v>
      </c>
      <c r="B21" s="3" t="s">
        <v>19</v>
      </c>
      <c r="C21" s="3" t="s">
        <v>105</v>
      </c>
      <c r="D21" s="3" t="s">
        <v>20</v>
      </c>
      <c r="E21" s="3" t="s">
        <v>22</v>
      </c>
      <c r="F21" s="3" t="s">
        <v>1115</v>
      </c>
      <c r="G21" s="3" t="s">
        <v>1116</v>
      </c>
      <c r="H21" s="5">
        <v>32265</v>
      </c>
      <c r="I21" s="4">
        <v>43300</v>
      </c>
      <c r="J21" s="4">
        <v>43300</v>
      </c>
      <c r="K21" s="4">
        <v>43300</v>
      </c>
      <c r="L21" s="3" t="s">
        <v>31</v>
      </c>
      <c r="M21" s="3" t="s">
        <v>26</v>
      </c>
      <c r="N21" s="3" t="s">
        <v>60</v>
      </c>
      <c r="O21" s="3" t="s">
        <v>681</v>
      </c>
      <c r="P21" s="3" t="s">
        <v>26</v>
      </c>
    </row>
    <row r="22" spans="1:16" x14ac:dyDescent="0.25">
      <c r="A22" s="3" t="s">
        <v>18</v>
      </c>
      <c r="B22" s="3" t="s">
        <v>19</v>
      </c>
      <c r="C22" s="3" t="s">
        <v>105</v>
      </c>
      <c r="D22" s="3" t="s">
        <v>21</v>
      </c>
      <c r="E22" s="3" t="s">
        <v>22</v>
      </c>
      <c r="F22" s="3" t="s">
        <v>1117</v>
      </c>
      <c r="G22" s="3" t="s">
        <v>1118</v>
      </c>
      <c r="H22" s="5">
        <v>31457.4</v>
      </c>
      <c r="I22" s="4">
        <v>43294</v>
      </c>
      <c r="J22" s="4">
        <v>43294</v>
      </c>
      <c r="K22" s="4">
        <v>43294</v>
      </c>
      <c r="L22" s="3" t="s">
        <v>31</v>
      </c>
      <c r="M22" s="3" t="s">
        <v>26</v>
      </c>
      <c r="N22" s="3" t="s">
        <v>60</v>
      </c>
      <c r="O22" s="3" t="s">
        <v>1119</v>
      </c>
      <c r="P22" s="3" t="s">
        <v>26</v>
      </c>
    </row>
    <row r="23" spans="1:16" x14ac:dyDescent="0.25">
      <c r="A23" s="3" t="s">
        <v>18</v>
      </c>
      <c r="B23" s="3" t="s">
        <v>19</v>
      </c>
      <c r="C23" s="3" t="s">
        <v>105</v>
      </c>
      <c r="D23" s="3" t="s">
        <v>21</v>
      </c>
      <c r="E23" s="3" t="s">
        <v>22</v>
      </c>
      <c r="F23" s="3" t="s">
        <v>1120</v>
      </c>
      <c r="G23" s="3" t="s">
        <v>1121</v>
      </c>
      <c r="H23" s="5">
        <v>365630.47</v>
      </c>
      <c r="I23" s="4">
        <v>43297</v>
      </c>
      <c r="J23" s="4">
        <v>43378</v>
      </c>
      <c r="K23" s="4">
        <v>43313</v>
      </c>
      <c r="L23" s="3" t="s">
        <v>31</v>
      </c>
      <c r="M23" s="3" t="s">
        <v>26</v>
      </c>
      <c r="N23" s="3" t="s">
        <v>1122</v>
      </c>
      <c r="O23" s="3" t="s">
        <v>1123</v>
      </c>
      <c r="P23" s="3" t="s">
        <v>188</v>
      </c>
    </row>
    <row r="24" spans="1:16" x14ac:dyDescent="0.25">
      <c r="A24" s="3" t="s">
        <v>18</v>
      </c>
      <c r="B24" s="3" t="s">
        <v>19</v>
      </c>
      <c r="C24" s="3" t="s">
        <v>105</v>
      </c>
      <c r="D24" s="3" t="s">
        <v>21</v>
      </c>
      <c r="E24" s="3" t="s">
        <v>22</v>
      </c>
      <c r="F24" s="3" t="s">
        <v>1124</v>
      </c>
      <c r="G24" s="3" t="s">
        <v>1125</v>
      </c>
      <c r="H24" s="5">
        <v>43000</v>
      </c>
      <c r="I24" s="4">
        <v>43288</v>
      </c>
      <c r="J24" s="4">
        <v>43472</v>
      </c>
      <c r="K24" s="4">
        <v>43308</v>
      </c>
      <c r="L24" s="3" t="s">
        <v>31</v>
      </c>
      <c r="M24" s="3" t="s">
        <v>26</v>
      </c>
      <c r="N24" s="3" t="s">
        <v>1126</v>
      </c>
      <c r="O24" s="3" t="s">
        <v>1127</v>
      </c>
      <c r="P24" s="3" t="s">
        <v>26</v>
      </c>
    </row>
    <row r="25" spans="1:16" x14ac:dyDescent="0.25">
      <c r="A25" s="3" t="s">
        <v>18</v>
      </c>
      <c r="B25" s="3" t="s">
        <v>19</v>
      </c>
      <c r="C25" s="3" t="s">
        <v>105</v>
      </c>
      <c r="D25" s="3" t="s">
        <v>21</v>
      </c>
      <c r="E25" s="3" t="s">
        <v>22</v>
      </c>
      <c r="F25" s="3" t="s">
        <v>1128</v>
      </c>
      <c r="G25" s="3" t="s">
        <v>1129</v>
      </c>
      <c r="H25" s="5">
        <v>135000</v>
      </c>
      <c r="I25" s="4">
        <v>43282</v>
      </c>
      <c r="J25" s="4">
        <v>43769</v>
      </c>
      <c r="K25" s="4">
        <v>43739</v>
      </c>
      <c r="L25" s="3" t="s">
        <v>31</v>
      </c>
      <c r="M25" s="3" t="s">
        <v>26</v>
      </c>
      <c r="N25" s="3" t="s">
        <v>978</v>
      </c>
      <c r="O25" s="3" t="s">
        <v>1130</v>
      </c>
      <c r="P25" s="3" t="s">
        <v>26</v>
      </c>
    </row>
    <row r="26" spans="1:16" x14ac:dyDescent="0.25">
      <c r="A26" s="3" t="s">
        <v>18</v>
      </c>
      <c r="B26" s="3" t="s">
        <v>19</v>
      </c>
      <c r="C26" s="3" t="s">
        <v>105</v>
      </c>
      <c r="D26" s="3" t="s">
        <v>21</v>
      </c>
      <c r="E26" s="3" t="s">
        <v>22</v>
      </c>
      <c r="F26" s="3" t="s">
        <v>1131</v>
      </c>
      <c r="G26" s="3" t="s">
        <v>1132</v>
      </c>
      <c r="H26" s="5">
        <v>12470</v>
      </c>
      <c r="I26" s="4">
        <v>43282</v>
      </c>
      <c r="J26" s="4">
        <v>44377</v>
      </c>
      <c r="K26" s="4">
        <v>44270</v>
      </c>
      <c r="L26" s="3" t="s">
        <v>31</v>
      </c>
      <c r="M26" s="3" t="s">
        <v>26</v>
      </c>
      <c r="N26" s="3" t="s">
        <v>173</v>
      </c>
      <c r="O26" s="3" t="s">
        <v>629</v>
      </c>
      <c r="P26" s="3" t="s">
        <v>26</v>
      </c>
    </row>
    <row r="27" spans="1:16" x14ac:dyDescent="0.25">
      <c r="A27" s="3" t="s">
        <v>18</v>
      </c>
      <c r="B27" s="3" t="s">
        <v>19</v>
      </c>
      <c r="C27" s="3" t="s">
        <v>105</v>
      </c>
      <c r="D27" s="3" t="s">
        <v>21</v>
      </c>
      <c r="E27" s="3" t="s">
        <v>22</v>
      </c>
      <c r="F27" s="3" t="s">
        <v>179</v>
      </c>
      <c r="G27" s="3" t="s">
        <v>180</v>
      </c>
      <c r="H27" s="5">
        <v>5749.86</v>
      </c>
      <c r="I27" s="4">
        <v>43282</v>
      </c>
      <c r="J27" s="4">
        <v>43646</v>
      </c>
      <c r="K27" s="4">
        <v>43556</v>
      </c>
      <c r="L27" s="3" t="s">
        <v>31</v>
      </c>
      <c r="M27" s="3" t="s">
        <v>26</v>
      </c>
      <c r="N27" s="3" t="s">
        <v>173</v>
      </c>
      <c r="O27" s="3" t="s">
        <v>1079</v>
      </c>
      <c r="P27" s="3" t="s">
        <v>26</v>
      </c>
    </row>
  </sheetData>
  <sortState xmlns:xlrd2="http://schemas.microsoft.com/office/spreadsheetml/2017/richdata2" ref="F6:K19">
    <sortCondition ref="I6:I19"/>
  </sortState>
  <pageMargins left="0.7" right="0.7" top="0.75" bottom="0.75" header="0.3" footer="0.3"/>
  <headerFooter>
    <oddHeader>&amp;C&amp;"Calibri"&amp;10&amp;K000000 OFFICIAL&amp;1#_x000D_</oddHeader>
    <oddFooter>&amp;C_x000D_&amp;1#&amp;"Calibri"&amp;10&amp;K000000 OFFICIAL</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P14"/>
  <sheetViews>
    <sheetView workbookViewId="0">
      <selection activeCell="E9" sqref="E9"/>
    </sheetView>
  </sheetViews>
  <sheetFormatPr defaultRowHeight="15" x14ac:dyDescent="0.25"/>
  <cols>
    <col min="5" max="6" width="14.5703125" customWidth="1"/>
    <col min="7" max="7" width="31.7109375" customWidth="1"/>
    <col min="8" max="14" width="14.5703125" customWidth="1"/>
    <col min="15" max="15" width="25.5703125" customWidth="1"/>
    <col min="16" max="17" width="14.5703125" customWidth="1"/>
  </cols>
  <sheetData>
    <row r="1" spans="1:16" x14ac:dyDescent="0.25">
      <c r="A1" s="1" t="s">
        <v>1133</v>
      </c>
      <c r="F1" t="s">
        <v>1</v>
      </c>
    </row>
    <row r="3" spans="1:16" s="20" customFormat="1" ht="105" x14ac:dyDescent="0.25">
      <c r="A3" s="19" t="s">
        <v>2</v>
      </c>
      <c r="B3" s="19" t="s">
        <v>3</v>
      </c>
      <c r="C3" s="19" t="s">
        <v>4</v>
      </c>
      <c r="D3" s="19" t="s">
        <v>5</v>
      </c>
      <c r="E3" s="19" t="s">
        <v>6</v>
      </c>
      <c r="F3" s="19" t="s">
        <v>7</v>
      </c>
      <c r="G3" s="19" t="s">
        <v>8</v>
      </c>
      <c r="H3" s="19" t="s">
        <v>9</v>
      </c>
      <c r="I3" s="19" t="s">
        <v>10</v>
      </c>
      <c r="J3" s="19" t="s">
        <v>11</v>
      </c>
      <c r="K3" s="19" t="s">
        <v>12</v>
      </c>
      <c r="L3" s="19" t="s">
        <v>13</v>
      </c>
      <c r="M3" s="19" t="s">
        <v>14</v>
      </c>
      <c r="N3" s="19" t="s">
        <v>15</v>
      </c>
      <c r="O3" s="19" t="s">
        <v>16</v>
      </c>
      <c r="P3" s="19" t="s">
        <v>17</v>
      </c>
    </row>
    <row r="4" spans="1:16" x14ac:dyDescent="0.25">
      <c r="A4" s="3" t="s">
        <v>18</v>
      </c>
      <c r="B4" s="3" t="s">
        <v>19</v>
      </c>
      <c r="C4" s="3" t="s">
        <v>105</v>
      </c>
      <c r="D4" s="3" t="s">
        <v>21</v>
      </c>
      <c r="E4" s="3" t="s">
        <v>22</v>
      </c>
      <c r="F4" s="3" t="s">
        <v>1134</v>
      </c>
      <c r="G4" s="3" t="s">
        <v>1135</v>
      </c>
      <c r="H4" s="5">
        <v>34847</v>
      </c>
      <c r="I4" s="4">
        <v>43318</v>
      </c>
      <c r="J4" s="4">
        <v>43682</v>
      </c>
      <c r="K4" s="4">
        <v>43647</v>
      </c>
      <c r="L4" s="3" t="s">
        <v>31</v>
      </c>
      <c r="M4" s="3" t="s">
        <v>26</v>
      </c>
      <c r="N4" s="3" t="s">
        <v>1136</v>
      </c>
      <c r="O4" s="3" t="s">
        <v>1137</v>
      </c>
      <c r="P4" s="3" t="s">
        <v>26</v>
      </c>
    </row>
    <row r="5" spans="1:16" x14ac:dyDescent="0.25">
      <c r="A5" s="3" t="s">
        <v>18</v>
      </c>
      <c r="B5" s="3" t="s">
        <v>19</v>
      </c>
      <c r="C5" s="3" t="s">
        <v>105</v>
      </c>
      <c r="D5" s="3" t="s">
        <v>21</v>
      </c>
      <c r="E5" s="3" t="s">
        <v>22</v>
      </c>
      <c r="F5" s="3" t="s">
        <v>1138</v>
      </c>
      <c r="G5" s="3" t="s">
        <v>1139</v>
      </c>
      <c r="H5" s="5">
        <v>7200</v>
      </c>
      <c r="I5" s="4">
        <v>43343</v>
      </c>
      <c r="J5" s="4">
        <v>43343</v>
      </c>
      <c r="K5" s="4">
        <v>43343</v>
      </c>
      <c r="L5" s="3" t="s">
        <v>31</v>
      </c>
      <c r="M5" s="3" t="s">
        <v>26</v>
      </c>
      <c r="N5" s="4" t="s">
        <v>32</v>
      </c>
      <c r="O5" s="4" t="s">
        <v>405</v>
      </c>
      <c r="P5" s="3" t="s">
        <v>26</v>
      </c>
    </row>
    <row r="6" spans="1:16" x14ac:dyDescent="0.25">
      <c r="A6" s="3" t="s">
        <v>18</v>
      </c>
      <c r="B6" s="3" t="s">
        <v>19</v>
      </c>
      <c r="C6" s="3" t="s">
        <v>105</v>
      </c>
      <c r="D6" s="3" t="s">
        <v>21</v>
      </c>
      <c r="E6" s="3" t="s">
        <v>22</v>
      </c>
      <c r="F6" s="3" t="s">
        <v>1140</v>
      </c>
      <c r="G6" s="3" t="s">
        <v>1141</v>
      </c>
      <c r="H6" s="5">
        <v>6545</v>
      </c>
      <c r="I6" s="4">
        <v>43340</v>
      </c>
      <c r="J6" s="4">
        <v>43340</v>
      </c>
      <c r="K6" s="4">
        <v>43340</v>
      </c>
      <c r="L6" s="3" t="s">
        <v>31</v>
      </c>
      <c r="M6" s="3" t="s">
        <v>26</v>
      </c>
      <c r="N6" s="4" t="s">
        <v>32</v>
      </c>
      <c r="O6" s="4" t="s">
        <v>1142</v>
      </c>
      <c r="P6" s="3" t="s">
        <v>26</v>
      </c>
    </row>
    <row r="7" spans="1:16" x14ac:dyDescent="0.25">
      <c r="A7" s="3" t="s">
        <v>18</v>
      </c>
      <c r="B7" s="3" t="s">
        <v>19</v>
      </c>
      <c r="C7" s="3" t="s">
        <v>105</v>
      </c>
      <c r="D7" s="3" t="s">
        <v>21</v>
      </c>
      <c r="E7" s="3" t="s">
        <v>22</v>
      </c>
      <c r="F7" s="3" t="s">
        <v>1143</v>
      </c>
      <c r="G7" s="3" t="s">
        <v>786</v>
      </c>
      <c r="H7" s="5">
        <v>6965.6</v>
      </c>
      <c r="I7" s="4">
        <v>43333</v>
      </c>
      <c r="J7" s="4">
        <v>43333</v>
      </c>
      <c r="K7" s="4">
        <v>43333</v>
      </c>
      <c r="L7" s="3" t="s">
        <v>31</v>
      </c>
      <c r="M7" s="3" t="s">
        <v>26</v>
      </c>
      <c r="N7" s="4" t="s">
        <v>32</v>
      </c>
      <c r="O7" s="4" t="s">
        <v>1144</v>
      </c>
      <c r="P7" s="3" t="s">
        <v>26</v>
      </c>
    </row>
    <row r="8" spans="1:16" x14ac:dyDescent="0.25">
      <c r="A8" s="3" t="s">
        <v>18</v>
      </c>
      <c r="B8" s="3" t="s">
        <v>19</v>
      </c>
      <c r="C8" s="3" t="s">
        <v>105</v>
      </c>
      <c r="D8" s="3" t="s">
        <v>20</v>
      </c>
      <c r="E8" s="3" t="s">
        <v>22</v>
      </c>
      <c r="F8" s="3" t="s">
        <v>1145</v>
      </c>
      <c r="G8" s="3" t="s">
        <v>239</v>
      </c>
      <c r="H8" s="5">
        <v>5823.5</v>
      </c>
      <c r="I8" s="4">
        <v>43329</v>
      </c>
      <c r="J8" s="4">
        <v>43329</v>
      </c>
      <c r="K8" s="4">
        <v>43329</v>
      </c>
      <c r="L8" s="3" t="s">
        <v>31</v>
      </c>
      <c r="M8" s="3" t="s">
        <v>26</v>
      </c>
      <c r="N8" s="4" t="s">
        <v>93</v>
      </c>
      <c r="O8" s="4" t="s">
        <v>240</v>
      </c>
      <c r="P8" s="3" t="s">
        <v>26</v>
      </c>
    </row>
    <row r="9" spans="1:16" x14ac:dyDescent="0.25">
      <c r="A9" s="3" t="s">
        <v>18</v>
      </c>
      <c r="B9" s="3" t="s">
        <v>19</v>
      </c>
      <c r="C9" s="3" t="s">
        <v>105</v>
      </c>
      <c r="D9" s="3" t="s">
        <v>21</v>
      </c>
      <c r="E9" s="3" t="s">
        <v>22</v>
      </c>
      <c r="F9" s="3" t="s">
        <v>1146</v>
      </c>
      <c r="G9" s="3" t="s">
        <v>239</v>
      </c>
      <c r="H9" s="5">
        <v>5823.5</v>
      </c>
      <c r="I9" s="4">
        <v>43322</v>
      </c>
      <c r="J9" s="4">
        <v>43322</v>
      </c>
      <c r="K9" s="4">
        <v>43322</v>
      </c>
      <c r="L9" s="3" t="s">
        <v>31</v>
      </c>
      <c r="M9" s="3" t="s">
        <v>26</v>
      </c>
      <c r="N9" s="4" t="s">
        <v>93</v>
      </c>
      <c r="O9" s="4" t="s">
        <v>452</v>
      </c>
      <c r="P9" s="3" t="s">
        <v>26</v>
      </c>
    </row>
    <row r="10" spans="1:16" x14ac:dyDescent="0.25">
      <c r="A10" s="3" t="s">
        <v>18</v>
      </c>
      <c r="B10" s="3" t="s">
        <v>19</v>
      </c>
      <c r="C10" s="3" t="s">
        <v>105</v>
      </c>
      <c r="D10" s="3" t="s">
        <v>21</v>
      </c>
      <c r="E10" s="3" t="s">
        <v>22</v>
      </c>
      <c r="F10" s="3" t="s">
        <v>1147</v>
      </c>
      <c r="G10" s="3" t="s">
        <v>242</v>
      </c>
      <c r="H10" s="5">
        <v>7204</v>
      </c>
      <c r="I10" s="4">
        <v>43322</v>
      </c>
      <c r="J10" s="4">
        <v>43322</v>
      </c>
      <c r="K10" s="4">
        <v>43322</v>
      </c>
      <c r="L10" s="3" t="s">
        <v>31</v>
      </c>
      <c r="M10" s="3" t="s">
        <v>26</v>
      </c>
      <c r="N10" s="4" t="s">
        <v>93</v>
      </c>
      <c r="O10" s="4" t="s">
        <v>758</v>
      </c>
      <c r="P10" s="3" t="s">
        <v>26</v>
      </c>
    </row>
    <row r="11" spans="1:16" x14ac:dyDescent="0.25">
      <c r="A11" s="3" t="s">
        <v>18</v>
      </c>
      <c r="B11" s="3" t="s">
        <v>19</v>
      </c>
      <c r="C11" s="3" t="s">
        <v>105</v>
      </c>
      <c r="D11" s="3" t="s">
        <v>21</v>
      </c>
      <c r="E11" s="3" t="s">
        <v>22</v>
      </c>
      <c r="F11" s="3" t="s">
        <v>1148</v>
      </c>
      <c r="G11" s="3" t="s">
        <v>1149</v>
      </c>
      <c r="H11" s="5">
        <v>57000</v>
      </c>
      <c r="I11" s="4">
        <v>43313</v>
      </c>
      <c r="J11" s="4">
        <v>43404</v>
      </c>
      <c r="K11" s="4">
        <v>43404</v>
      </c>
      <c r="L11" s="3" t="s">
        <v>31</v>
      </c>
      <c r="M11" s="3" t="s">
        <v>26</v>
      </c>
      <c r="N11" s="3" t="s">
        <v>27</v>
      </c>
      <c r="O11" s="3" t="s">
        <v>363</v>
      </c>
      <c r="P11" s="3" t="s">
        <v>188</v>
      </c>
    </row>
    <row r="12" spans="1:16" x14ac:dyDescent="0.25">
      <c r="A12" s="3" t="s">
        <v>18</v>
      </c>
      <c r="B12" s="3" t="s">
        <v>19</v>
      </c>
      <c r="C12" s="3" t="s">
        <v>105</v>
      </c>
      <c r="D12" s="3" t="s">
        <v>21</v>
      </c>
      <c r="E12" s="3" t="s">
        <v>22</v>
      </c>
      <c r="F12" s="3" t="s">
        <v>1150</v>
      </c>
      <c r="G12" s="3" t="s">
        <v>1151</v>
      </c>
      <c r="H12" s="5">
        <v>15126</v>
      </c>
      <c r="I12" s="4">
        <v>43313</v>
      </c>
      <c r="J12" s="4">
        <v>44043</v>
      </c>
      <c r="K12" s="4">
        <v>43952</v>
      </c>
      <c r="L12" s="3" t="s">
        <v>72</v>
      </c>
      <c r="M12" s="3" t="s">
        <v>26</v>
      </c>
      <c r="N12" s="3" t="s">
        <v>1152</v>
      </c>
      <c r="O12" s="3" t="s">
        <v>1153</v>
      </c>
      <c r="P12" s="3" t="s">
        <v>26</v>
      </c>
    </row>
    <row r="13" spans="1:16" x14ac:dyDescent="0.25">
      <c r="A13" s="3" t="s">
        <v>18</v>
      </c>
      <c r="B13" s="3" t="s">
        <v>19</v>
      </c>
      <c r="C13" s="3" t="s">
        <v>105</v>
      </c>
      <c r="D13" s="3" t="s">
        <v>20</v>
      </c>
      <c r="E13" s="3" t="s">
        <v>22</v>
      </c>
      <c r="F13" s="3" t="s">
        <v>1154</v>
      </c>
      <c r="G13" s="3" t="s">
        <v>1155</v>
      </c>
      <c r="H13" s="5">
        <v>6250</v>
      </c>
      <c r="I13" s="4">
        <v>43313</v>
      </c>
      <c r="J13" s="4">
        <v>43677</v>
      </c>
      <c r="K13" s="4">
        <v>43646</v>
      </c>
      <c r="L13" s="3" t="s">
        <v>31</v>
      </c>
      <c r="M13" s="3" t="s">
        <v>26</v>
      </c>
      <c r="N13" s="3" t="s">
        <v>27</v>
      </c>
      <c r="O13" s="3" t="s">
        <v>1156</v>
      </c>
      <c r="P13" s="3" t="s">
        <v>26</v>
      </c>
    </row>
    <row r="14" spans="1:16" x14ac:dyDescent="0.25">
      <c r="A14" s="3" t="s">
        <v>18</v>
      </c>
      <c r="B14" s="3" t="s">
        <v>19</v>
      </c>
      <c r="C14" s="3" t="s">
        <v>105</v>
      </c>
      <c r="D14" s="3"/>
      <c r="E14" s="3" t="s">
        <v>22</v>
      </c>
      <c r="F14" s="3" t="s">
        <v>1157</v>
      </c>
      <c r="G14" s="3" t="s">
        <v>1158</v>
      </c>
      <c r="H14" s="5">
        <v>41500</v>
      </c>
      <c r="I14" s="4">
        <v>43313</v>
      </c>
      <c r="J14" s="4">
        <v>45504</v>
      </c>
      <c r="K14" s="4">
        <v>44013</v>
      </c>
      <c r="L14" s="3" t="s">
        <v>1159</v>
      </c>
      <c r="M14" s="3" t="s">
        <v>26</v>
      </c>
      <c r="N14" s="3" t="s">
        <v>1152</v>
      </c>
      <c r="O14" s="3" t="s">
        <v>308</v>
      </c>
      <c r="P14" s="3" t="s">
        <v>26</v>
      </c>
    </row>
  </sheetData>
  <pageMargins left="0.7" right="0.7" top="0.75" bottom="0.75" header="0.3" footer="0.3"/>
  <headerFooter>
    <oddHeader>&amp;C&amp;"Calibri"&amp;10&amp;K000000 OFFICIAL&amp;1#_x000D_</oddHeader>
    <oddFooter>&amp;C_x000D_&amp;1#&amp;"Calibri"&amp;10&amp;K000000 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5"/>
  <sheetViews>
    <sheetView workbookViewId="0">
      <selection activeCell="F28" sqref="F28"/>
    </sheetView>
  </sheetViews>
  <sheetFormatPr defaultColWidth="15.28515625" defaultRowHeight="15" x14ac:dyDescent="0.25"/>
  <cols>
    <col min="3" max="5" width="10.42578125" customWidth="1"/>
    <col min="7" max="7" width="26.7109375" customWidth="1"/>
  </cols>
  <sheetData>
    <row r="1" spans="1:16" x14ac:dyDescent="0.25">
      <c r="A1" s="6" t="s">
        <v>65</v>
      </c>
      <c r="B1" s="7"/>
      <c r="C1" s="7"/>
      <c r="D1" s="7"/>
      <c r="E1" s="7"/>
      <c r="F1" s="7" t="s">
        <v>1</v>
      </c>
      <c r="G1" s="7"/>
      <c r="H1" s="7"/>
      <c r="I1" s="7"/>
    </row>
    <row r="3" spans="1:16" x14ac:dyDescent="0.25">
      <c r="A3" s="2" t="s">
        <v>2</v>
      </c>
      <c r="B3" s="2" t="s">
        <v>3</v>
      </c>
      <c r="C3" s="2" t="s">
        <v>4</v>
      </c>
      <c r="D3" s="2" t="s">
        <v>5</v>
      </c>
      <c r="E3" s="2" t="s">
        <v>6</v>
      </c>
      <c r="F3" s="2" t="s">
        <v>7</v>
      </c>
      <c r="G3" s="2" t="s">
        <v>8</v>
      </c>
      <c r="H3" s="2" t="s">
        <v>9</v>
      </c>
      <c r="I3" s="2" t="s">
        <v>10</v>
      </c>
      <c r="J3" s="2" t="s">
        <v>11</v>
      </c>
      <c r="K3" s="2" t="s">
        <v>12</v>
      </c>
      <c r="L3" s="2" t="s">
        <v>13</v>
      </c>
      <c r="M3" s="2" t="s">
        <v>14</v>
      </c>
      <c r="N3" s="2" t="s">
        <v>15</v>
      </c>
      <c r="O3" s="2" t="s">
        <v>16</v>
      </c>
      <c r="P3" s="2" t="s">
        <v>17</v>
      </c>
    </row>
    <row r="4" spans="1:16" x14ac:dyDescent="0.25">
      <c r="A4" s="3" t="s">
        <v>18</v>
      </c>
      <c r="B4" s="3" t="s">
        <v>19</v>
      </c>
      <c r="C4" s="3" t="s">
        <v>22</v>
      </c>
      <c r="D4" s="3" t="s">
        <v>99</v>
      </c>
      <c r="E4" s="3" t="s">
        <v>22</v>
      </c>
      <c r="F4" s="3" t="s">
        <v>100</v>
      </c>
      <c r="G4" s="3" t="s">
        <v>101</v>
      </c>
      <c r="H4" s="3">
        <v>13350</v>
      </c>
      <c r="I4" s="4">
        <v>42529</v>
      </c>
      <c r="J4" s="4">
        <v>43190</v>
      </c>
      <c r="K4" s="4">
        <v>43160</v>
      </c>
      <c r="L4" s="3" t="s">
        <v>102</v>
      </c>
      <c r="M4" s="3" t="s">
        <v>26</v>
      </c>
      <c r="N4" s="3" t="s">
        <v>103</v>
      </c>
      <c r="O4" s="3" t="s">
        <v>104</v>
      </c>
      <c r="P4" s="3" t="s">
        <v>26</v>
      </c>
    </row>
    <row r="5" spans="1:16" x14ac:dyDescent="0.25">
      <c r="A5" s="3" t="s">
        <v>18</v>
      </c>
      <c r="B5" s="3" t="s">
        <v>19</v>
      </c>
      <c r="C5" s="3" t="s">
        <v>105</v>
      </c>
      <c r="D5" s="3" t="s">
        <v>99</v>
      </c>
      <c r="E5" s="3" t="s">
        <v>22</v>
      </c>
      <c r="F5" s="3" t="s">
        <v>106</v>
      </c>
      <c r="G5" s="3" t="s">
        <v>107</v>
      </c>
      <c r="H5" s="3">
        <v>19550</v>
      </c>
      <c r="I5" s="4">
        <v>42522</v>
      </c>
      <c r="J5" s="4">
        <v>42886</v>
      </c>
      <c r="K5" s="4">
        <v>42795</v>
      </c>
      <c r="L5" s="3" t="s">
        <v>31</v>
      </c>
      <c r="M5" s="3" t="s">
        <v>26</v>
      </c>
      <c r="N5" s="3" t="s">
        <v>108</v>
      </c>
      <c r="O5" s="3" t="s">
        <v>109</v>
      </c>
      <c r="P5" s="3" t="s">
        <v>26</v>
      </c>
    </row>
    <row r="6" spans="1:16" x14ac:dyDescent="0.25">
      <c r="A6" s="3" t="s">
        <v>18</v>
      </c>
      <c r="B6" s="3" t="s">
        <v>19</v>
      </c>
      <c r="C6" s="3" t="s">
        <v>105</v>
      </c>
      <c r="D6" s="3" t="s">
        <v>99</v>
      </c>
      <c r="E6" s="3" t="s">
        <v>22</v>
      </c>
      <c r="F6" s="3" t="s">
        <v>110</v>
      </c>
      <c r="G6" s="3" t="s">
        <v>111</v>
      </c>
      <c r="H6" s="3">
        <v>20475</v>
      </c>
      <c r="I6" s="4">
        <v>42536</v>
      </c>
      <c r="J6" s="4">
        <v>43631</v>
      </c>
      <c r="K6" s="4">
        <v>43556</v>
      </c>
      <c r="L6" s="3" t="s">
        <v>102</v>
      </c>
      <c r="M6" s="3" t="s">
        <v>26</v>
      </c>
      <c r="N6" s="3" t="s">
        <v>73</v>
      </c>
      <c r="O6" s="3" t="s">
        <v>112</v>
      </c>
      <c r="P6" s="3" t="s">
        <v>26</v>
      </c>
    </row>
    <row r="7" spans="1:16" x14ac:dyDescent="0.25">
      <c r="A7" s="3" t="s">
        <v>18</v>
      </c>
      <c r="B7" s="3" t="s">
        <v>19</v>
      </c>
      <c r="C7" s="3" t="s">
        <v>105</v>
      </c>
      <c r="D7" s="3" t="s">
        <v>99</v>
      </c>
      <c r="E7" s="3" t="s">
        <v>22</v>
      </c>
      <c r="F7" s="3" t="s">
        <v>113</v>
      </c>
      <c r="G7" s="3" t="s">
        <v>114</v>
      </c>
      <c r="H7" s="3">
        <v>59339</v>
      </c>
      <c r="I7" s="4">
        <v>42534</v>
      </c>
      <c r="J7" s="4">
        <v>42613</v>
      </c>
      <c r="K7" s="4">
        <v>42614</v>
      </c>
      <c r="L7" s="3" t="s">
        <v>31</v>
      </c>
      <c r="M7" s="3" t="s">
        <v>26</v>
      </c>
      <c r="N7" s="3" t="s">
        <v>27</v>
      </c>
      <c r="O7" s="3" t="s">
        <v>36</v>
      </c>
      <c r="P7" s="3" t="s">
        <v>26</v>
      </c>
    </row>
    <row r="8" spans="1:16" x14ac:dyDescent="0.25">
      <c r="A8" s="3" t="s">
        <v>18</v>
      </c>
      <c r="B8" s="3" t="s">
        <v>19</v>
      </c>
      <c r="C8" s="3" t="s">
        <v>105</v>
      </c>
      <c r="D8" s="3" t="s">
        <v>99</v>
      </c>
      <c r="E8" s="3" t="s">
        <v>22</v>
      </c>
      <c r="F8" s="3" t="s">
        <v>115</v>
      </c>
      <c r="G8" s="3" t="s">
        <v>116</v>
      </c>
      <c r="H8" s="3">
        <v>67500</v>
      </c>
      <c r="I8" s="4">
        <v>42522</v>
      </c>
      <c r="J8" s="4">
        <v>43616</v>
      </c>
      <c r="K8" s="4">
        <v>43101</v>
      </c>
      <c r="L8" s="3" t="s">
        <v>102</v>
      </c>
      <c r="M8" s="3" t="s">
        <v>26</v>
      </c>
      <c r="N8" s="3" t="s">
        <v>27</v>
      </c>
      <c r="O8" s="3" t="s">
        <v>117</v>
      </c>
      <c r="P8" s="3" t="s">
        <v>26</v>
      </c>
    </row>
    <row r="9" spans="1:16" x14ac:dyDescent="0.25">
      <c r="A9" s="3" t="s">
        <v>18</v>
      </c>
      <c r="B9" s="3" t="s">
        <v>19</v>
      </c>
      <c r="C9" s="3" t="s">
        <v>105</v>
      </c>
      <c r="D9" s="3" t="s">
        <v>99</v>
      </c>
      <c r="E9" s="3" t="s">
        <v>22</v>
      </c>
      <c r="F9" s="3" t="s">
        <v>118</v>
      </c>
      <c r="G9" s="3" t="s">
        <v>119</v>
      </c>
      <c r="H9" s="3">
        <v>75000</v>
      </c>
      <c r="I9" s="4">
        <v>42524</v>
      </c>
      <c r="J9" s="4">
        <v>43618</v>
      </c>
      <c r="K9" s="4">
        <v>43556</v>
      </c>
      <c r="L9" s="3" t="s">
        <v>102</v>
      </c>
      <c r="M9" s="3" t="s">
        <v>26</v>
      </c>
      <c r="N9" s="3" t="s">
        <v>73</v>
      </c>
      <c r="O9" s="3" t="s">
        <v>112</v>
      </c>
      <c r="P9" s="3" t="s">
        <v>26</v>
      </c>
    </row>
    <row r="10" spans="1:16" x14ac:dyDescent="0.25">
      <c r="A10" s="3" t="s">
        <v>18</v>
      </c>
      <c r="B10" s="3" t="s">
        <v>19</v>
      </c>
      <c r="C10" s="3" t="s">
        <v>22</v>
      </c>
      <c r="D10" s="3" t="s">
        <v>99</v>
      </c>
      <c r="E10" s="3" t="s">
        <v>22</v>
      </c>
      <c r="F10" s="3" t="s">
        <v>120</v>
      </c>
      <c r="G10" s="3" t="s">
        <v>121</v>
      </c>
      <c r="H10" s="3">
        <v>264850</v>
      </c>
      <c r="I10" s="4">
        <v>42522</v>
      </c>
      <c r="J10" s="4">
        <v>43252</v>
      </c>
      <c r="K10" s="4">
        <v>43191</v>
      </c>
      <c r="L10" s="3" t="s">
        <v>31</v>
      </c>
      <c r="M10" s="3" t="s">
        <v>26</v>
      </c>
      <c r="N10" s="3" t="s">
        <v>27</v>
      </c>
      <c r="O10" s="3" t="s">
        <v>122</v>
      </c>
      <c r="P10" s="3" t="s">
        <v>26</v>
      </c>
    </row>
    <row r="11" spans="1:16" x14ac:dyDescent="0.25">
      <c r="A11" s="3" t="s">
        <v>18</v>
      </c>
      <c r="B11" s="3" t="s">
        <v>19</v>
      </c>
      <c r="C11" s="3"/>
      <c r="D11" s="3" t="s">
        <v>105</v>
      </c>
      <c r="E11" s="3" t="s">
        <v>22</v>
      </c>
      <c r="F11" s="3" t="s">
        <v>123</v>
      </c>
      <c r="G11" s="3" t="s">
        <v>89</v>
      </c>
      <c r="H11" s="3">
        <v>5200</v>
      </c>
      <c r="I11" s="4">
        <v>42523</v>
      </c>
      <c r="J11" s="4">
        <f t="shared" ref="J11:K19" si="0">I11</f>
        <v>42523</v>
      </c>
      <c r="K11" s="4">
        <f t="shared" si="0"/>
        <v>42523</v>
      </c>
      <c r="L11" s="3" t="s">
        <v>31</v>
      </c>
      <c r="M11" s="3" t="s">
        <v>26</v>
      </c>
      <c r="N11" s="3" t="s">
        <v>73</v>
      </c>
      <c r="O11" s="3" t="s">
        <v>124</v>
      </c>
      <c r="P11" s="3" t="s">
        <v>26</v>
      </c>
    </row>
    <row r="12" spans="1:16" x14ac:dyDescent="0.25">
      <c r="A12" s="3" t="s">
        <v>18</v>
      </c>
      <c r="B12" s="3" t="s">
        <v>19</v>
      </c>
      <c r="C12" s="3"/>
      <c r="D12" s="3" t="s">
        <v>105</v>
      </c>
      <c r="E12" s="3" t="s">
        <v>22</v>
      </c>
      <c r="F12" s="3" t="s">
        <v>125</v>
      </c>
      <c r="G12" s="3" t="s">
        <v>126</v>
      </c>
      <c r="H12" s="3">
        <v>5250</v>
      </c>
      <c r="I12" s="4">
        <v>42537</v>
      </c>
      <c r="J12" s="4">
        <f t="shared" si="0"/>
        <v>42537</v>
      </c>
      <c r="K12" s="4">
        <f t="shared" si="0"/>
        <v>42537</v>
      </c>
      <c r="L12" s="3" t="s">
        <v>31</v>
      </c>
      <c r="M12" s="3" t="s">
        <v>26</v>
      </c>
      <c r="N12" s="3" t="s">
        <v>127</v>
      </c>
      <c r="O12" s="3" t="s">
        <v>128</v>
      </c>
      <c r="P12" s="3" t="s">
        <v>26</v>
      </c>
    </row>
    <row r="13" spans="1:16" x14ac:dyDescent="0.25">
      <c r="A13" s="3" t="s">
        <v>18</v>
      </c>
      <c r="B13" s="3" t="s">
        <v>19</v>
      </c>
      <c r="C13" s="3"/>
      <c r="D13" s="3" t="s">
        <v>99</v>
      </c>
      <c r="E13" s="3" t="s">
        <v>22</v>
      </c>
      <c r="F13" s="3" t="s">
        <v>129</v>
      </c>
      <c r="G13" s="3" t="s">
        <v>130</v>
      </c>
      <c r="H13" s="3">
        <v>5374.32</v>
      </c>
      <c r="I13" s="4">
        <v>42541</v>
      </c>
      <c r="J13" s="4">
        <f t="shared" si="0"/>
        <v>42541</v>
      </c>
      <c r="K13" s="4">
        <f t="shared" si="0"/>
        <v>42541</v>
      </c>
      <c r="L13" s="3" t="s">
        <v>31</v>
      </c>
      <c r="M13" s="3" t="s">
        <v>26</v>
      </c>
      <c r="N13" s="3" t="s">
        <v>131</v>
      </c>
      <c r="O13" s="3" t="s">
        <v>132</v>
      </c>
      <c r="P13" s="3" t="s">
        <v>26</v>
      </c>
    </row>
    <row r="14" spans="1:16" x14ac:dyDescent="0.25">
      <c r="A14" s="3" t="s">
        <v>18</v>
      </c>
      <c r="B14" s="3" t="s">
        <v>19</v>
      </c>
      <c r="C14" s="3"/>
      <c r="D14" s="3" t="s">
        <v>99</v>
      </c>
      <c r="E14" s="3" t="s">
        <v>22</v>
      </c>
      <c r="F14" s="3" t="s">
        <v>133</v>
      </c>
      <c r="G14" s="3" t="s">
        <v>130</v>
      </c>
      <c r="H14" s="3">
        <v>5374.6</v>
      </c>
      <c r="I14" s="4">
        <v>42542</v>
      </c>
      <c r="J14" s="4">
        <f t="shared" si="0"/>
        <v>42542</v>
      </c>
      <c r="K14" s="4">
        <f t="shared" si="0"/>
        <v>42542</v>
      </c>
      <c r="L14" s="3" t="s">
        <v>31</v>
      </c>
      <c r="M14" s="3" t="s">
        <v>26</v>
      </c>
      <c r="N14" s="3" t="s">
        <v>134</v>
      </c>
      <c r="O14" s="3" t="s">
        <v>132</v>
      </c>
      <c r="P14" s="3" t="s">
        <v>26</v>
      </c>
    </row>
    <row r="15" spans="1:16" x14ac:dyDescent="0.25">
      <c r="A15" s="3" t="s">
        <v>18</v>
      </c>
      <c r="B15" s="3" t="s">
        <v>19</v>
      </c>
      <c r="C15" s="3"/>
      <c r="D15" s="3" t="s">
        <v>99</v>
      </c>
      <c r="E15" s="3" t="s">
        <v>22</v>
      </c>
      <c r="F15" s="3" t="s">
        <v>135</v>
      </c>
      <c r="G15" s="3" t="s">
        <v>136</v>
      </c>
      <c r="H15" s="3">
        <v>6000</v>
      </c>
      <c r="I15" s="4">
        <v>42542</v>
      </c>
      <c r="J15" s="4">
        <f t="shared" si="0"/>
        <v>42542</v>
      </c>
      <c r="K15" s="4">
        <f t="shared" si="0"/>
        <v>42542</v>
      </c>
      <c r="L15" s="3" t="s">
        <v>31</v>
      </c>
      <c r="M15" s="3" t="s">
        <v>26</v>
      </c>
      <c r="N15" s="3" t="s">
        <v>137</v>
      </c>
      <c r="O15" s="3" t="s">
        <v>138</v>
      </c>
      <c r="P15" s="3" t="s">
        <v>26</v>
      </c>
    </row>
    <row r="16" spans="1:16" x14ac:dyDescent="0.25">
      <c r="A16" s="3" t="s">
        <v>18</v>
      </c>
      <c r="B16" s="3" t="s">
        <v>19</v>
      </c>
      <c r="C16" s="3"/>
      <c r="D16" s="3" t="s">
        <v>99</v>
      </c>
      <c r="E16" s="3" t="s">
        <v>22</v>
      </c>
      <c r="F16" s="3" t="s">
        <v>139</v>
      </c>
      <c r="G16" s="3" t="s">
        <v>140</v>
      </c>
      <c r="H16" s="3">
        <v>6360</v>
      </c>
      <c r="I16" s="4">
        <v>42542</v>
      </c>
      <c r="J16" s="4">
        <f t="shared" si="0"/>
        <v>42542</v>
      </c>
      <c r="K16" s="4">
        <f t="shared" si="0"/>
        <v>42542</v>
      </c>
      <c r="L16" s="3" t="s">
        <v>31</v>
      </c>
      <c r="M16" s="3" t="s">
        <v>26</v>
      </c>
      <c r="N16" s="3" t="s">
        <v>141</v>
      </c>
      <c r="O16" s="3" t="s">
        <v>142</v>
      </c>
      <c r="P16" s="3" t="s">
        <v>26</v>
      </c>
    </row>
    <row r="17" spans="1:16" x14ac:dyDescent="0.25">
      <c r="A17" s="3" t="s">
        <v>18</v>
      </c>
      <c r="B17" s="3" t="s">
        <v>19</v>
      </c>
      <c r="C17" s="3"/>
      <c r="D17" s="3" t="s">
        <v>105</v>
      </c>
      <c r="E17" s="3" t="s">
        <v>22</v>
      </c>
      <c r="F17" s="3" t="s">
        <v>143</v>
      </c>
      <c r="G17" s="3" t="s">
        <v>144</v>
      </c>
      <c r="H17" s="3">
        <v>7406</v>
      </c>
      <c r="I17" s="4">
        <v>42541</v>
      </c>
      <c r="J17" s="4">
        <f t="shared" si="0"/>
        <v>42541</v>
      </c>
      <c r="K17" s="4">
        <f t="shared" si="0"/>
        <v>42541</v>
      </c>
      <c r="L17" s="3" t="s">
        <v>31</v>
      </c>
      <c r="M17" s="3" t="s">
        <v>26</v>
      </c>
      <c r="N17" s="3" t="s">
        <v>145</v>
      </c>
      <c r="O17" s="3" t="s">
        <v>146</v>
      </c>
      <c r="P17" s="3" t="s">
        <v>26</v>
      </c>
    </row>
    <row r="18" spans="1:16" x14ac:dyDescent="0.25">
      <c r="A18" s="3" t="s">
        <v>18</v>
      </c>
      <c r="B18" s="3" t="s">
        <v>19</v>
      </c>
      <c r="C18" s="3"/>
      <c r="D18" s="3" t="s">
        <v>99</v>
      </c>
      <c r="E18" s="3" t="s">
        <v>22</v>
      </c>
      <c r="F18" s="3" t="s">
        <v>147</v>
      </c>
      <c r="G18" s="3" t="s">
        <v>148</v>
      </c>
      <c r="H18" s="3">
        <v>8575</v>
      </c>
      <c r="I18" s="4">
        <v>42536</v>
      </c>
      <c r="J18" s="4">
        <f t="shared" si="0"/>
        <v>42536</v>
      </c>
      <c r="K18" s="4">
        <f t="shared" si="0"/>
        <v>42536</v>
      </c>
      <c r="L18" s="3" t="s">
        <v>31</v>
      </c>
      <c r="M18" s="3" t="s">
        <v>26</v>
      </c>
      <c r="N18" s="3" t="s">
        <v>149</v>
      </c>
      <c r="O18" s="3" t="s">
        <v>150</v>
      </c>
      <c r="P18" s="3" t="s">
        <v>26</v>
      </c>
    </row>
    <row r="19" spans="1:16" x14ac:dyDescent="0.25">
      <c r="A19" s="3" t="s">
        <v>18</v>
      </c>
      <c r="B19" s="3" t="s">
        <v>19</v>
      </c>
      <c r="C19" s="3"/>
      <c r="D19" s="3" t="s">
        <v>105</v>
      </c>
      <c r="E19" s="3" t="s">
        <v>22</v>
      </c>
      <c r="F19" s="3" t="s">
        <v>151</v>
      </c>
      <c r="G19" s="3" t="s">
        <v>152</v>
      </c>
      <c r="H19" s="3">
        <v>22500</v>
      </c>
      <c r="I19" s="4">
        <v>42545</v>
      </c>
      <c r="J19" s="4">
        <f t="shared" si="0"/>
        <v>42545</v>
      </c>
      <c r="K19" s="4">
        <f t="shared" si="0"/>
        <v>42545</v>
      </c>
      <c r="L19" s="3" t="s">
        <v>31</v>
      </c>
      <c r="M19" s="3" t="s">
        <v>26</v>
      </c>
      <c r="N19" s="3" t="s">
        <v>131</v>
      </c>
      <c r="O19" s="3" t="s">
        <v>153</v>
      </c>
      <c r="P19" s="3" t="s">
        <v>26</v>
      </c>
    </row>
    <row r="20" spans="1:16" x14ac:dyDescent="0.25">
      <c r="A20" s="3" t="s">
        <v>18</v>
      </c>
      <c r="B20" s="3" t="s">
        <v>19</v>
      </c>
      <c r="C20" s="3"/>
      <c r="D20" s="3" t="s">
        <v>99</v>
      </c>
      <c r="E20" s="3" t="s">
        <v>22</v>
      </c>
      <c r="F20" s="3" t="s">
        <v>154</v>
      </c>
      <c r="G20" s="3" t="s">
        <v>155</v>
      </c>
      <c r="H20" s="3">
        <v>8000</v>
      </c>
      <c r="I20" s="4">
        <v>42542</v>
      </c>
      <c r="J20" s="4">
        <v>42542</v>
      </c>
      <c r="K20" s="4">
        <v>42542</v>
      </c>
      <c r="L20" s="3" t="s">
        <v>31</v>
      </c>
      <c r="M20" s="3" t="s">
        <v>26</v>
      </c>
      <c r="N20" s="3" t="s">
        <v>27</v>
      </c>
      <c r="O20" s="3" t="s">
        <v>156</v>
      </c>
      <c r="P20" s="3" t="s">
        <v>26</v>
      </c>
    </row>
    <row r="21" spans="1:16" x14ac:dyDescent="0.25">
      <c r="A21" s="3" t="s">
        <v>18</v>
      </c>
      <c r="B21" s="3" t="s">
        <v>19</v>
      </c>
      <c r="C21" s="3"/>
      <c r="D21" s="3" t="s">
        <v>99</v>
      </c>
      <c r="E21" s="3" t="s">
        <v>22</v>
      </c>
      <c r="F21" s="3" t="s">
        <v>157</v>
      </c>
      <c r="G21" s="3" t="s">
        <v>158</v>
      </c>
      <c r="H21" s="3">
        <v>7979</v>
      </c>
      <c r="I21" s="4">
        <v>42549</v>
      </c>
      <c r="J21" s="4">
        <v>42549</v>
      </c>
      <c r="K21" s="4">
        <v>42549</v>
      </c>
      <c r="L21" s="3" t="s">
        <v>31</v>
      </c>
      <c r="M21" s="3" t="s">
        <v>26</v>
      </c>
      <c r="N21" s="3" t="s">
        <v>27</v>
      </c>
      <c r="O21" s="3" t="s">
        <v>159</v>
      </c>
      <c r="P21" s="3" t="s">
        <v>26</v>
      </c>
    </row>
    <row r="22" spans="1:16" x14ac:dyDescent="0.25">
      <c r="A22" s="3" t="s">
        <v>18</v>
      </c>
      <c r="B22" s="3" t="s">
        <v>19</v>
      </c>
      <c r="C22" s="3"/>
      <c r="D22" s="3" t="s">
        <v>99</v>
      </c>
      <c r="E22" s="3" t="s">
        <v>22</v>
      </c>
      <c r="F22" s="3" t="s">
        <v>160</v>
      </c>
      <c r="G22" s="3" t="s">
        <v>161</v>
      </c>
      <c r="H22" s="3">
        <v>6315</v>
      </c>
      <c r="I22" s="4">
        <v>42531</v>
      </c>
      <c r="J22" s="4">
        <v>42531</v>
      </c>
      <c r="K22" s="4">
        <v>42531</v>
      </c>
      <c r="L22" s="3" t="s">
        <v>31</v>
      </c>
      <c r="M22" s="3" t="s">
        <v>26</v>
      </c>
      <c r="N22" s="3" t="s">
        <v>27</v>
      </c>
      <c r="O22" s="3" t="s">
        <v>162</v>
      </c>
      <c r="P22" s="3" t="s">
        <v>26</v>
      </c>
    </row>
    <row r="23" spans="1:16" x14ac:dyDescent="0.25">
      <c r="A23" s="3" t="s">
        <v>18</v>
      </c>
      <c r="B23" s="3" t="s">
        <v>19</v>
      </c>
      <c r="C23" s="3"/>
      <c r="D23" s="3" t="s">
        <v>105</v>
      </c>
      <c r="E23" s="3" t="s">
        <v>22</v>
      </c>
      <c r="F23" s="3" t="s">
        <v>163</v>
      </c>
      <c r="G23" s="3" t="s">
        <v>164</v>
      </c>
      <c r="H23" s="3">
        <v>7053.79</v>
      </c>
      <c r="I23" s="4">
        <v>42548</v>
      </c>
      <c r="J23" s="4">
        <v>42548</v>
      </c>
      <c r="K23" s="4">
        <v>42548</v>
      </c>
      <c r="L23" s="3" t="s">
        <v>31</v>
      </c>
      <c r="M23" s="3" t="s">
        <v>26</v>
      </c>
      <c r="N23" s="3" t="s">
        <v>27</v>
      </c>
      <c r="O23" s="3" t="s">
        <v>165</v>
      </c>
      <c r="P23" s="3" t="s">
        <v>26</v>
      </c>
    </row>
    <row r="24" spans="1:16" x14ac:dyDescent="0.25">
      <c r="A24" s="3" t="s">
        <v>18</v>
      </c>
      <c r="B24" s="3" t="s">
        <v>19</v>
      </c>
      <c r="C24" s="3"/>
      <c r="D24" s="3" t="s">
        <v>99</v>
      </c>
      <c r="E24" s="3" t="s">
        <v>22</v>
      </c>
      <c r="F24" s="3" t="s">
        <v>166</v>
      </c>
      <c r="G24" s="3" t="s">
        <v>167</v>
      </c>
      <c r="H24" s="3">
        <v>5942</v>
      </c>
      <c r="I24" s="4">
        <v>42529</v>
      </c>
      <c r="J24" s="4">
        <v>42529</v>
      </c>
      <c r="K24" s="4">
        <v>42529</v>
      </c>
      <c r="L24" s="3" t="s">
        <v>31</v>
      </c>
      <c r="M24" s="3" t="s">
        <v>26</v>
      </c>
      <c r="N24" s="3" t="s">
        <v>27</v>
      </c>
      <c r="O24" s="3" t="s">
        <v>168</v>
      </c>
      <c r="P24" s="3" t="s">
        <v>26</v>
      </c>
    </row>
    <row r="25" spans="1:16" x14ac:dyDescent="0.25">
      <c r="A25" s="3" t="s">
        <v>18</v>
      </c>
      <c r="B25" s="3" t="s">
        <v>19</v>
      </c>
      <c r="C25" s="3"/>
      <c r="D25" s="3" t="s">
        <v>99</v>
      </c>
      <c r="E25" s="3" t="s">
        <v>22</v>
      </c>
      <c r="F25" s="3" t="s">
        <v>78</v>
      </c>
      <c r="G25" s="3" t="s">
        <v>169</v>
      </c>
      <c r="H25" s="3">
        <v>15570</v>
      </c>
      <c r="I25" s="4">
        <v>42549</v>
      </c>
      <c r="J25" s="4">
        <v>42549</v>
      </c>
      <c r="K25" s="4">
        <v>42549</v>
      </c>
      <c r="L25" s="3" t="s">
        <v>31</v>
      </c>
      <c r="M25" s="3" t="s">
        <v>26</v>
      </c>
      <c r="N25" s="3" t="s">
        <v>32</v>
      </c>
      <c r="O25" s="3" t="s">
        <v>170</v>
      </c>
      <c r="P25" s="3" t="s">
        <v>26</v>
      </c>
    </row>
  </sheetData>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Q27"/>
  <sheetViews>
    <sheetView workbookViewId="0">
      <selection sqref="A1:XFD4"/>
    </sheetView>
  </sheetViews>
  <sheetFormatPr defaultRowHeight="15" x14ac:dyDescent="0.25"/>
  <cols>
    <col min="1" max="1" width="31.5703125" customWidth="1"/>
    <col min="2" max="2" width="19.85546875" customWidth="1"/>
    <col min="3" max="4" width="10" customWidth="1"/>
    <col min="5" max="6" width="9.140625" customWidth="1"/>
    <col min="7" max="7" width="29.5703125" customWidth="1"/>
    <col min="8" max="8" width="12.85546875" customWidth="1"/>
    <col min="9" max="9" width="12.140625" customWidth="1"/>
    <col min="10" max="10" width="13.85546875" customWidth="1"/>
    <col min="11" max="11" width="13.28515625" customWidth="1"/>
    <col min="12" max="12" width="12.140625" customWidth="1"/>
    <col min="13" max="13" width="9.140625" customWidth="1"/>
    <col min="14" max="14" width="25.140625" customWidth="1"/>
    <col min="15" max="15" width="34" customWidth="1"/>
    <col min="16" max="16" width="9.140625" customWidth="1"/>
  </cols>
  <sheetData>
    <row r="1" spans="1:17" x14ac:dyDescent="0.25">
      <c r="A1" s="1" t="s">
        <v>1160</v>
      </c>
      <c r="F1" t="s">
        <v>1</v>
      </c>
    </row>
    <row r="3" spans="1:17" ht="90" x14ac:dyDescent="0.25">
      <c r="A3" s="19" t="s">
        <v>2</v>
      </c>
      <c r="B3" s="19" t="s">
        <v>3</v>
      </c>
      <c r="C3" s="19" t="s">
        <v>4</v>
      </c>
      <c r="D3" s="19" t="s">
        <v>5</v>
      </c>
      <c r="E3" s="19" t="s">
        <v>6</v>
      </c>
      <c r="F3" s="19" t="s">
        <v>7</v>
      </c>
      <c r="G3" s="19" t="s">
        <v>8</v>
      </c>
      <c r="H3" s="19" t="s">
        <v>9</v>
      </c>
      <c r="I3" s="19" t="s">
        <v>10</v>
      </c>
      <c r="J3" s="19" t="s">
        <v>11</v>
      </c>
      <c r="K3" s="19" t="s">
        <v>12</v>
      </c>
      <c r="L3" s="19" t="s">
        <v>13</v>
      </c>
      <c r="M3" s="19" t="s">
        <v>14</v>
      </c>
      <c r="N3" s="19" t="s">
        <v>15</v>
      </c>
      <c r="O3" s="19" t="s">
        <v>16</v>
      </c>
      <c r="P3" s="19" t="s">
        <v>17</v>
      </c>
      <c r="Q3" s="20"/>
    </row>
    <row r="4" spans="1:17" x14ac:dyDescent="0.25">
      <c r="A4" s="3" t="s">
        <v>18</v>
      </c>
      <c r="B4" s="3" t="s">
        <v>19</v>
      </c>
      <c r="C4" s="3" t="s">
        <v>105</v>
      </c>
      <c r="D4" s="3" t="s">
        <v>20</v>
      </c>
      <c r="E4" s="3" t="s">
        <v>22</v>
      </c>
      <c r="F4" s="3" t="s">
        <v>1161</v>
      </c>
      <c r="G4" s="3" t="s">
        <v>1162</v>
      </c>
      <c r="H4" s="5">
        <v>5450</v>
      </c>
      <c r="I4" s="4">
        <v>43370</v>
      </c>
      <c r="J4" s="4">
        <v>43370</v>
      </c>
      <c r="K4" s="4">
        <v>43370</v>
      </c>
      <c r="L4" s="3" t="s">
        <v>31</v>
      </c>
      <c r="M4" s="3" t="s">
        <v>26</v>
      </c>
      <c r="N4" s="4" t="s">
        <v>575</v>
      </c>
      <c r="O4" s="4" t="s">
        <v>864</v>
      </c>
      <c r="P4" s="3" t="s">
        <v>26</v>
      </c>
    </row>
    <row r="5" spans="1:17" x14ac:dyDescent="0.25">
      <c r="A5" s="3" t="s">
        <v>18</v>
      </c>
      <c r="B5" s="3" t="s">
        <v>19</v>
      </c>
      <c r="C5" s="3" t="s">
        <v>105</v>
      </c>
      <c r="D5" s="3" t="s">
        <v>21</v>
      </c>
      <c r="E5" s="3" t="s">
        <v>22</v>
      </c>
      <c r="F5" s="3" t="s">
        <v>1163</v>
      </c>
      <c r="G5" s="3" t="s">
        <v>1164</v>
      </c>
      <c r="H5" s="5">
        <v>6800</v>
      </c>
      <c r="I5" s="4">
        <v>43363</v>
      </c>
      <c r="J5" s="4">
        <v>43363</v>
      </c>
      <c r="K5" s="4">
        <v>43363</v>
      </c>
      <c r="L5" s="3" t="s">
        <v>31</v>
      </c>
      <c r="M5" s="3" t="s">
        <v>26</v>
      </c>
      <c r="N5" s="4" t="s">
        <v>1122</v>
      </c>
      <c r="O5" s="4" t="s">
        <v>1165</v>
      </c>
      <c r="P5" s="3" t="s">
        <v>26</v>
      </c>
    </row>
    <row r="6" spans="1:17" x14ac:dyDescent="0.25">
      <c r="A6" s="3" t="s">
        <v>18</v>
      </c>
      <c r="B6" s="3" t="s">
        <v>19</v>
      </c>
      <c r="C6" s="3" t="s">
        <v>105</v>
      </c>
      <c r="D6" s="3" t="s">
        <v>20</v>
      </c>
      <c r="E6" s="3" t="s">
        <v>22</v>
      </c>
      <c r="F6" s="3" t="s">
        <v>1166</v>
      </c>
      <c r="G6" s="3" t="s">
        <v>1167</v>
      </c>
      <c r="H6" s="5">
        <v>9878.4</v>
      </c>
      <c r="I6" s="4">
        <v>43356</v>
      </c>
      <c r="J6" s="4">
        <v>43356</v>
      </c>
      <c r="K6" s="4">
        <v>43356</v>
      </c>
      <c r="L6" s="3" t="s">
        <v>31</v>
      </c>
      <c r="M6" s="3" t="s">
        <v>26</v>
      </c>
      <c r="N6" s="4" t="s">
        <v>108</v>
      </c>
      <c r="O6" s="4" t="s">
        <v>150</v>
      </c>
      <c r="P6" s="3" t="s">
        <v>26</v>
      </c>
    </row>
    <row r="7" spans="1:17" x14ac:dyDescent="0.25">
      <c r="A7" s="3" t="s">
        <v>18</v>
      </c>
      <c r="B7" s="3" t="s">
        <v>19</v>
      </c>
      <c r="C7" s="3" t="s">
        <v>105</v>
      </c>
      <c r="D7" s="3" t="s">
        <v>21</v>
      </c>
      <c r="E7" s="3" t="s">
        <v>22</v>
      </c>
      <c r="F7" s="3" t="s">
        <v>1168</v>
      </c>
      <c r="G7" s="3" t="s">
        <v>1169</v>
      </c>
      <c r="H7" s="5">
        <v>16650</v>
      </c>
      <c r="I7" s="4">
        <v>43360</v>
      </c>
      <c r="J7" s="4">
        <v>43554</v>
      </c>
      <c r="K7" s="4">
        <v>43497</v>
      </c>
      <c r="L7" s="3" t="s">
        <v>31</v>
      </c>
      <c r="M7" s="3" t="s">
        <v>26</v>
      </c>
      <c r="N7" s="3" t="s">
        <v>967</v>
      </c>
      <c r="O7" s="3" t="s">
        <v>1170</v>
      </c>
      <c r="P7" s="3" t="s">
        <v>26</v>
      </c>
    </row>
    <row r="8" spans="1:17" x14ac:dyDescent="0.25">
      <c r="A8" s="3" t="s">
        <v>18</v>
      </c>
      <c r="B8" s="3" t="s">
        <v>19</v>
      </c>
      <c r="C8" s="3" t="s">
        <v>105</v>
      </c>
      <c r="D8" s="3" t="s">
        <v>20</v>
      </c>
      <c r="E8" s="3" t="s">
        <v>22</v>
      </c>
      <c r="F8" s="3" t="s">
        <v>1171</v>
      </c>
      <c r="G8" s="3" t="s">
        <v>1172</v>
      </c>
      <c r="H8" s="5">
        <v>6804</v>
      </c>
      <c r="I8" s="4">
        <v>43364</v>
      </c>
      <c r="J8" s="4">
        <v>43486</v>
      </c>
      <c r="K8" s="4">
        <v>43455</v>
      </c>
      <c r="L8" s="3" t="s">
        <v>31</v>
      </c>
      <c r="M8" s="3" t="s">
        <v>26</v>
      </c>
      <c r="N8" s="3" t="s">
        <v>356</v>
      </c>
      <c r="O8" s="3" t="s">
        <v>1173</v>
      </c>
      <c r="P8" s="3" t="s">
        <v>26</v>
      </c>
    </row>
    <row r="9" spans="1:17" x14ac:dyDescent="0.25">
      <c r="A9" s="3" t="s">
        <v>18</v>
      </c>
      <c r="B9" s="3" t="s">
        <v>19</v>
      </c>
      <c r="C9" s="3" t="s">
        <v>105</v>
      </c>
      <c r="D9" s="3" t="s">
        <v>21</v>
      </c>
      <c r="E9" s="3" t="s">
        <v>22</v>
      </c>
      <c r="F9" s="3" t="s">
        <v>1174</v>
      </c>
      <c r="G9" s="3" t="s">
        <v>1175</v>
      </c>
      <c r="H9" s="5">
        <v>6600</v>
      </c>
      <c r="I9" s="4">
        <v>43348</v>
      </c>
      <c r="J9" s="4">
        <v>43384</v>
      </c>
      <c r="K9" s="4">
        <v>43374</v>
      </c>
      <c r="L9" s="3" t="s">
        <v>31</v>
      </c>
      <c r="M9" s="3" t="s">
        <v>26</v>
      </c>
      <c r="N9" s="3" t="s">
        <v>134</v>
      </c>
      <c r="O9" s="3" t="s">
        <v>1176</v>
      </c>
      <c r="P9" s="3" t="s">
        <v>26</v>
      </c>
    </row>
    <row r="10" spans="1:17" x14ac:dyDescent="0.25">
      <c r="A10" s="3" t="s">
        <v>18</v>
      </c>
      <c r="B10" s="3" t="s">
        <v>19</v>
      </c>
      <c r="C10" s="3" t="s">
        <v>105</v>
      </c>
      <c r="D10" s="3" t="s">
        <v>21</v>
      </c>
      <c r="E10" s="3" t="s">
        <v>22</v>
      </c>
      <c r="F10" s="3" t="s">
        <v>1177</v>
      </c>
      <c r="G10" s="3" t="s">
        <v>1178</v>
      </c>
      <c r="H10" s="5">
        <v>11100</v>
      </c>
      <c r="I10" s="4">
        <v>43348</v>
      </c>
      <c r="J10" s="4">
        <v>43364</v>
      </c>
      <c r="K10" s="4">
        <v>43364</v>
      </c>
      <c r="L10" s="3" t="s">
        <v>31</v>
      </c>
      <c r="M10" s="3" t="s">
        <v>26</v>
      </c>
      <c r="N10" s="3" t="s">
        <v>32</v>
      </c>
      <c r="O10" s="3" t="s">
        <v>1025</v>
      </c>
      <c r="P10" s="3" t="s">
        <v>26</v>
      </c>
    </row>
    <row r="11" spans="1:17" x14ac:dyDescent="0.25">
      <c r="A11" s="3" t="s">
        <v>18</v>
      </c>
      <c r="B11" s="3" t="s">
        <v>19</v>
      </c>
      <c r="C11" s="3" t="s">
        <v>105</v>
      </c>
      <c r="D11" s="3" t="s">
        <v>20</v>
      </c>
      <c r="E11" s="3" t="s">
        <v>22</v>
      </c>
      <c r="F11" s="3" t="s">
        <v>1179</v>
      </c>
      <c r="G11" s="3" t="s">
        <v>1180</v>
      </c>
      <c r="H11" s="5">
        <v>119000</v>
      </c>
      <c r="I11" s="4">
        <v>43346</v>
      </c>
      <c r="J11" s="4">
        <v>44076</v>
      </c>
      <c r="K11" s="4">
        <v>43861</v>
      </c>
      <c r="L11" s="3" t="s">
        <v>25</v>
      </c>
      <c r="M11" s="3" t="s">
        <v>26</v>
      </c>
      <c r="N11" s="3" t="s">
        <v>1181</v>
      </c>
      <c r="O11" s="3" t="s">
        <v>1182</v>
      </c>
      <c r="P11" s="3" t="s">
        <v>26</v>
      </c>
    </row>
    <row r="12" spans="1:17" x14ac:dyDescent="0.25">
      <c r="A12" s="3" t="s">
        <v>18</v>
      </c>
      <c r="B12" s="3" t="s">
        <v>19</v>
      </c>
      <c r="C12" s="3" t="s">
        <v>105</v>
      </c>
      <c r="D12" s="3" t="s">
        <v>21</v>
      </c>
      <c r="E12" s="3" t="s">
        <v>22</v>
      </c>
      <c r="F12" s="3" t="s">
        <v>1183</v>
      </c>
      <c r="G12" s="3" t="s">
        <v>1184</v>
      </c>
      <c r="H12" s="5">
        <v>28289</v>
      </c>
      <c r="I12" s="4">
        <v>43360</v>
      </c>
      <c r="J12" s="4">
        <v>44091</v>
      </c>
      <c r="K12" s="4">
        <v>44075</v>
      </c>
      <c r="L12" s="3" t="s">
        <v>102</v>
      </c>
      <c r="M12" s="3" t="s">
        <v>26</v>
      </c>
      <c r="N12" s="3" t="s">
        <v>1152</v>
      </c>
      <c r="O12" s="3" t="s">
        <v>602</v>
      </c>
      <c r="P12" s="3" t="s">
        <v>26</v>
      </c>
    </row>
    <row r="13" spans="1:17" x14ac:dyDescent="0.25">
      <c r="A13" s="3" t="s">
        <v>18</v>
      </c>
      <c r="B13" s="3" t="s">
        <v>19</v>
      </c>
      <c r="C13" s="3" t="s">
        <v>105</v>
      </c>
      <c r="D13" s="3" t="s">
        <v>21</v>
      </c>
      <c r="E13" s="3" t="s">
        <v>22</v>
      </c>
      <c r="F13" s="3" t="s">
        <v>1185</v>
      </c>
      <c r="G13" s="3" t="s">
        <v>1186</v>
      </c>
      <c r="H13" s="5">
        <v>150000</v>
      </c>
      <c r="I13" s="4">
        <v>43344</v>
      </c>
      <c r="J13" s="4">
        <v>45169</v>
      </c>
      <c r="K13" s="4">
        <v>43586</v>
      </c>
      <c r="L13" s="3" t="s">
        <v>25</v>
      </c>
      <c r="M13" s="3" t="s">
        <v>26</v>
      </c>
      <c r="N13" s="3" t="s">
        <v>1187</v>
      </c>
      <c r="O13" s="3" t="s">
        <v>1188</v>
      </c>
      <c r="P13" s="3" t="s">
        <v>26</v>
      </c>
    </row>
    <row r="14" spans="1:17" x14ac:dyDescent="0.25">
      <c r="A14" s="3" t="s">
        <v>18</v>
      </c>
      <c r="B14" s="3" t="s">
        <v>19</v>
      </c>
      <c r="C14" s="3" t="s">
        <v>105</v>
      </c>
      <c r="D14" s="3" t="s">
        <v>21</v>
      </c>
      <c r="E14" s="3" t="s">
        <v>22</v>
      </c>
      <c r="F14" s="3" t="s">
        <v>1189</v>
      </c>
      <c r="G14" s="3" t="s">
        <v>1190</v>
      </c>
      <c r="H14" s="5">
        <v>380000</v>
      </c>
      <c r="I14" s="4">
        <v>43344</v>
      </c>
      <c r="J14" s="4">
        <v>43465</v>
      </c>
      <c r="K14" s="4">
        <v>43465</v>
      </c>
      <c r="L14" s="3" t="s">
        <v>31</v>
      </c>
      <c r="M14" s="3" t="s">
        <v>26</v>
      </c>
      <c r="N14" s="3" t="s">
        <v>1152</v>
      </c>
      <c r="O14" s="3" t="s">
        <v>1191</v>
      </c>
      <c r="P14" s="3" t="s">
        <v>26</v>
      </c>
    </row>
    <row r="15" spans="1:17" x14ac:dyDescent="0.25">
      <c r="A15" s="3" t="s">
        <v>18</v>
      </c>
      <c r="B15" s="3" t="s">
        <v>19</v>
      </c>
      <c r="C15" s="3" t="s">
        <v>105</v>
      </c>
      <c r="D15" s="3" t="s">
        <v>21</v>
      </c>
      <c r="E15" s="3" t="s">
        <v>22</v>
      </c>
      <c r="F15" s="3" t="s">
        <v>1192</v>
      </c>
      <c r="G15" s="3" t="s">
        <v>1193</v>
      </c>
      <c r="H15" s="5">
        <v>9294.4500000000007</v>
      </c>
      <c r="I15" s="4">
        <v>43346</v>
      </c>
      <c r="J15" s="4">
        <v>43346</v>
      </c>
      <c r="K15" s="4">
        <v>43346</v>
      </c>
      <c r="L15" s="3" t="s">
        <v>31</v>
      </c>
      <c r="M15" s="3" t="s">
        <v>26</v>
      </c>
      <c r="N15" s="3" t="s">
        <v>1152</v>
      </c>
      <c r="O15" s="3" t="s">
        <v>852</v>
      </c>
      <c r="P15" s="3" t="s">
        <v>26</v>
      </c>
    </row>
    <row r="16" spans="1:17" x14ac:dyDescent="0.25">
      <c r="A16" s="3" t="s">
        <v>18</v>
      </c>
      <c r="B16" s="3" t="s">
        <v>19</v>
      </c>
      <c r="C16" s="3" t="s">
        <v>105</v>
      </c>
      <c r="D16" s="3" t="s">
        <v>21</v>
      </c>
      <c r="E16" s="3" t="s">
        <v>22</v>
      </c>
      <c r="F16" s="3" t="s">
        <v>1194</v>
      </c>
      <c r="G16" s="3" t="s">
        <v>1195</v>
      </c>
      <c r="H16" s="5">
        <v>8094</v>
      </c>
      <c r="I16" s="4">
        <v>43347</v>
      </c>
      <c r="J16" s="4">
        <v>43347</v>
      </c>
      <c r="K16" s="4">
        <v>43347</v>
      </c>
      <c r="L16" s="3" t="s">
        <v>31</v>
      </c>
      <c r="M16" s="3" t="s">
        <v>26</v>
      </c>
      <c r="N16" s="3" t="s">
        <v>1152</v>
      </c>
      <c r="O16" s="3" t="s">
        <v>1196</v>
      </c>
      <c r="P16" s="3" t="s">
        <v>26</v>
      </c>
    </row>
    <row r="17" spans="1:16" x14ac:dyDescent="0.25">
      <c r="A17" s="3" t="s">
        <v>18</v>
      </c>
      <c r="B17" s="3" t="s">
        <v>19</v>
      </c>
      <c r="C17" s="3" t="s">
        <v>105</v>
      </c>
      <c r="D17" s="3" t="s">
        <v>21</v>
      </c>
      <c r="E17" s="3" t="s">
        <v>22</v>
      </c>
      <c r="F17" s="3" t="s">
        <v>1197</v>
      </c>
      <c r="G17" s="21" t="s">
        <v>1198</v>
      </c>
      <c r="H17" s="5">
        <v>40309.800000000003</v>
      </c>
      <c r="I17" s="4">
        <v>43349</v>
      </c>
      <c r="J17" s="4">
        <v>43349</v>
      </c>
      <c r="K17" s="4">
        <v>43349</v>
      </c>
      <c r="L17" s="3" t="s">
        <v>31</v>
      </c>
      <c r="M17" s="3" t="s">
        <v>26</v>
      </c>
      <c r="N17" s="3" t="s">
        <v>1152</v>
      </c>
      <c r="O17" s="3" t="s">
        <v>1102</v>
      </c>
      <c r="P17" s="3" t="s">
        <v>26</v>
      </c>
    </row>
    <row r="18" spans="1:16" x14ac:dyDescent="0.25">
      <c r="A18" s="3" t="s">
        <v>18</v>
      </c>
      <c r="B18" s="3" t="s">
        <v>19</v>
      </c>
      <c r="C18" s="3" t="s">
        <v>105</v>
      </c>
      <c r="D18" s="3" t="s">
        <v>21</v>
      </c>
      <c r="E18" s="3" t="s">
        <v>22</v>
      </c>
      <c r="F18" s="3" t="s">
        <v>1199</v>
      </c>
      <c r="G18" s="21" t="s">
        <v>1200</v>
      </c>
      <c r="H18" s="5">
        <v>8225.2800000000007</v>
      </c>
      <c r="I18" s="4">
        <v>43350</v>
      </c>
      <c r="J18" s="4">
        <v>43350</v>
      </c>
      <c r="K18" s="4">
        <v>43350</v>
      </c>
      <c r="L18" s="3" t="s">
        <v>31</v>
      </c>
      <c r="M18" s="3" t="s">
        <v>26</v>
      </c>
      <c r="N18" s="3" t="s">
        <v>1152</v>
      </c>
      <c r="O18" s="3" t="s">
        <v>1201</v>
      </c>
      <c r="P18" s="3" t="s">
        <v>26</v>
      </c>
    </row>
    <row r="19" spans="1:16" x14ac:dyDescent="0.25">
      <c r="A19" s="3" t="s">
        <v>18</v>
      </c>
      <c r="B19" s="3" t="s">
        <v>19</v>
      </c>
      <c r="C19" s="3" t="s">
        <v>105</v>
      </c>
      <c r="D19" s="3" t="s">
        <v>21</v>
      </c>
      <c r="E19" s="3" t="s">
        <v>22</v>
      </c>
      <c r="F19" s="3" t="s">
        <v>1202</v>
      </c>
      <c r="G19" s="18" t="s">
        <v>1203</v>
      </c>
      <c r="H19" s="5">
        <v>8970.9</v>
      </c>
      <c r="I19" s="4">
        <v>43356</v>
      </c>
      <c r="J19" s="4">
        <v>43356</v>
      </c>
      <c r="K19" s="4">
        <v>43356</v>
      </c>
      <c r="L19" s="3" t="s">
        <v>31</v>
      </c>
      <c r="M19" s="3" t="s">
        <v>26</v>
      </c>
      <c r="N19" s="3" t="s">
        <v>1152</v>
      </c>
      <c r="O19" s="3" t="s">
        <v>1204</v>
      </c>
      <c r="P19" s="3" t="s">
        <v>26</v>
      </c>
    </row>
    <row r="20" spans="1:16" x14ac:dyDescent="0.25">
      <c r="A20" s="3" t="s">
        <v>18</v>
      </c>
      <c r="B20" s="3" t="s">
        <v>19</v>
      </c>
      <c r="C20" s="3" t="s">
        <v>105</v>
      </c>
      <c r="D20" s="3" t="s">
        <v>21</v>
      </c>
      <c r="E20" s="3" t="s">
        <v>22</v>
      </c>
      <c r="F20" s="3" t="s">
        <v>1205</v>
      </c>
      <c r="G20" s="18" t="s">
        <v>1206</v>
      </c>
      <c r="H20" s="5">
        <v>13820</v>
      </c>
      <c r="I20" s="4">
        <v>43360</v>
      </c>
      <c r="J20" s="4">
        <v>43360</v>
      </c>
      <c r="K20" s="4">
        <v>43360</v>
      </c>
      <c r="L20" s="3" t="s">
        <v>31</v>
      </c>
      <c r="M20" s="3" t="s">
        <v>26</v>
      </c>
      <c r="N20" s="3" t="s">
        <v>1152</v>
      </c>
      <c r="O20" s="3" t="s">
        <v>852</v>
      </c>
      <c r="P20" s="3" t="s">
        <v>26</v>
      </c>
    </row>
    <row r="21" spans="1:16" x14ac:dyDescent="0.25">
      <c r="A21" s="3" t="s">
        <v>18</v>
      </c>
      <c r="B21" s="3" t="s">
        <v>19</v>
      </c>
      <c r="C21" s="3" t="s">
        <v>105</v>
      </c>
      <c r="D21" s="3" t="s">
        <v>21</v>
      </c>
      <c r="E21" s="3" t="s">
        <v>22</v>
      </c>
      <c r="F21" s="3" t="s">
        <v>1207</v>
      </c>
      <c r="G21" s="18" t="s">
        <v>1208</v>
      </c>
      <c r="H21" s="5">
        <v>9490.5499999999993</v>
      </c>
      <c r="I21" s="4">
        <v>43361</v>
      </c>
      <c r="J21" s="4">
        <v>43361</v>
      </c>
      <c r="K21" s="4">
        <v>43361</v>
      </c>
      <c r="L21" s="3" t="s">
        <v>31</v>
      </c>
      <c r="M21" s="3" t="s">
        <v>26</v>
      </c>
      <c r="N21" s="3" t="s">
        <v>1152</v>
      </c>
      <c r="O21" s="3" t="s">
        <v>1209</v>
      </c>
      <c r="P21" s="3" t="s">
        <v>26</v>
      </c>
    </row>
    <row r="22" spans="1:16" x14ac:dyDescent="0.25">
      <c r="A22" s="3" t="s">
        <v>18</v>
      </c>
      <c r="B22" s="3" t="s">
        <v>19</v>
      </c>
      <c r="C22" s="3" t="s">
        <v>105</v>
      </c>
      <c r="D22" s="3" t="s">
        <v>21</v>
      </c>
      <c r="E22" s="3" t="s">
        <v>22</v>
      </c>
      <c r="F22" s="3" t="s">
        <v>1210</v>
      </c>
      <c r="G22" s="18" t="s">
        <v>1211</v>
      </c>
      <c r="H22" s="5">
        <v>8597.56</v>
      </c>
      <c r="I22" s="4">
        <v>43363</v>
      </c>
      <c r="J22" s="4">
        <v>43363</v>
      </c>
      <c r="K22" s="4">
        <v>43363</v>
      </c>
      <c r="L22" s="3" t="s">
        <v>31</v>
      </c>
      <c r="M22" s="3" t="s">
        <v>26</v>
      </c>
      <c r="N22" s="3" t="s">
        <v>1152</v>
      </c>
      <c r="O22" s="3" t="s">
        <v>1212</v>
      </c>
      <c r="P22" s="3" t="s">
        <v>26</v>
      </c>
    </row>
    <row r="23" spans="1:16" x14ac:dyDescent="0.25">
      <c r="A23" s="3" t="s">
        <v>18</v>
      </c>
      <c r="B23" s="3" t="s">
        <v>19</v>
      </c>
      <c r="C23" s="3" t="s">
        <v>105</v>
      </c>
      <c r="D23" s="3" t="s">
        <v>21</v>
      </c>
      <c r="E23" s="3" t="s">
        <v>22</v>
      </c>
      <c r="F23" s="3" t="s">
        <v>1213</v>
      </c>
      <c r="G23" s="21" t="s">
        <v>1214</v>
      </c>
      <c r="H23" s="5">
        <v>12763.9</v>
      </c>
      <c r="I23" s="4">
        <v>43367</v>
      </c>
      <c r="J23" s="4">
        <v>43367</v>
      </c>
      <c r="K23" s="4">
        <v>43367</v>
      </c>
      <c r="L23" s="3" t="s">
        <v>31</v>
      </c>
      <c r="M23" s="3" t="s">
        <v>26</v>
      </c>
      <c r="N23" s="3" t="s">
        <v>1152</v>
      </c>
      <c r="O23" s="3" t="s">
        <v>1201</v>
      </c>
      <c r="P23" s="3" t="s">
        <v>26</v>
      </c>
    </row>
    <row r="24" spans="1:16" x14ac:dyDescent="0.25">
      <c r="A24" s="3" t="s">
        <v>18</v>
      </c>
      <c r="B24" s="3" t="s">
        <v>19</v>
      </c>
      <c r="C24" s="3" t="s">
        <v>105</v>
      </c>
      <c r="D24" s="3" t="s">
        <v>21</v>
      </c>
      <c r="E24" s="3" t="s">
        <v>22</v>
      </c>
      <c r="F24" s="3" t="s">
        <v>1215</v>
      </c>
      <c r="G24" s="18" t="s">
        <v>1216</v>
      </c>
      <c r="H24" s="5">
        <v>10598.13</v>
      </c>
      <c r="I24" s="4">
        <v>43367</v>
      </c>
      <c r="J24" s="4">
        <v>43367</v>
      </c>
      <c r="K24" s="4">
        <v>43367</v>
      </c>
      <c r="L24" s="3" t="s">
        <v>31</v>
      </c>
      <c r="M24" s="3" t="s">
        <v>26</v>
      </c>
      <c r="N24" s="3" t="s">
        <v>1152</v>
      </c>
      <c r="O24" s="3" t="s">
        <v>670</v>
      </c>
      <c r="P24" s="3" t="s">
        <v>26</v>
      </c>
    </row>
    <row r="25" spans="1:16" x14ac:dyDescent="0.25">
      <c r="A25" s="3" t="s">
        <v>18</v>
      </c>
      <c r="B25" s="3" t="s">
        <v>19</v>
      </c>
      <c r="C25" s="3" t="s">
        <v>105</v>
      </c>
      <c r="D25" s="3" t="s">
        <v>21</v>
      </c>
      <c r="E25" s="3" t="s">
        <v>22</v>
      </c>
      <c r="F25" s="3" t="s">
        <v>1217</v>
      </c>
      <c r="G25" s="22" t="s">
        <v>1218</v>
      </c>
      <c r="H25" s="5">
        <v>5688.42</v>
      </c>
      <c r="I25" s="4">
        <v>43367</v>
      </c>
      <c r="J25" s="4">
        <v>43367</v>
      </c>
      <c r="K25" s="4">
        <v>43367</v>
      </c>
      <c r="L25" s="3" t="s">
        <v>31</v>
      </c>
      <c r="M25" s="3" t="s">
        <v>26</v>
      </c>
      <c r="N25" s="3" t="s">
        <v>1152</v>
      </c>
      <c r="O25" s="3" t="s">
        <v>673</v>
      </c>
      <c r="P25" s="3" t="s">
        <v>26</v>
      </c>
    </row>
    <row r="26" spans="1:16" x14ac:dyDescent="0.25">
      <c r="A26" s="3" t="s">
        <v>18</v>
      </c>
      <c r="B26" s="3" t="s">
        <v>19</v>
      </c>
      <c r="C26" s="3" t="s">
        <v>105</v>
      </c>
      <c r="D26" s="3" t="s">
        <v>21</v>
      </c>
      <c r="E26" s="3" t="s">
        <v>22</v>
      </c>
      <c r="F26" s="3" t="s">
        <v>1219</v>
      </c>
      <c r="G26" s="21" t="s">
        <v>1220</v>
      </c>
      <c r="H26" s="5">
        <v>9647</v>
      </c>
      <c r="I26" s="4">
        <v>43367</v>
      </c>
      <c r="J26" s="4">
        <v>43367</v>
      </c>
      <c r="K26" s="4">
        <v>43367</v>
      </c>
      <c r="L26" s="3" t="s">
        <v>31</v>
      </c>
      <c r="M26" s="3" t="s">
        <v>26</v>
      </c>
      <c r="N26" s="3" t="s">
        <v>1152</v>
      </c>
      <c r="O26" s="3" t="s">
        <v>852</v>
      </c>
      <c r="P26" s="3" t="s">
        <v>26</v>
      </c>
    </row>
    <row r="27" spans="1:16" x14ac:dyDescent="0.25">
      <c r="A27" s="3"/>
      <c r="B27" s="3"/>
      <c r="C27" s="3"/>
      <c r="D27" s="3"/>
      <c r="E27" s="3"/>
      <c r="F27" s="3"/>
      <c r="G27" s="3"/>
      <c r="H27" s="3"/>
      <c r="I27" s="3"/>
      <c r="J27" s="3"/>
      <c r="K27" s="3"/>
      <c r="L27" s="3"/>
      <c r="M27" s="3"/>
      <c r="N27" s="3"/>
      <c r="O27" s="3"/>
      <c r="P27" s="3"/>
    </row>
  </sheetData>
  <sortState xmlns:xlrd2="http://schemas.microsoft.com/office/spreadsheetml/2017/richdata2" ref="A15:P26">
    <sortCondition ref="F15:F26"/>
  </sortState>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Q28"/>
  <sheetViews>
    <sheetView topLeftCell="A2" workbookViewId="0">
      <selection activeCell="G28" sqref="G25:G28"/>
    </sheetView>
  </sheetViews>
  <sheetFormatPr defaultRowHeight="15" x14ac:dyDescent="0.25"/>
  <cols>
    <col min="1" max="1" width="37" customWidth="1"/>
    <col min="2" max="2" width="16.28515625" customWidth="1"/>
    <col min="3" max="3" width="14.5703125" customWidth="1"/>
    <col min="4" max="4" width="12.28515625" customWidth="1"/>
    <col min="5" max="5" width="14.28515625" customWidth="1"/>
    <col min="6" max="6" width="16.28515625" customWidth="1"/>
    <col min="7" max="7" width="30.5703125" customWidth="1"/>
    <col min="8" max="8" width="14" customWidth="1"/>
    <col min="9" max="10" width="16" customWidth="1"/>
    <col min="11" max="11" width="14.85546875" customWidth="1"/>
    <col min="12" max="12" width="15.28515625" customWidth="1"/>
    <col min="13" max="13" width="14.28515625" customWidth="1"/>
    <col min="14" max="14" width="16" customWidth="1"/>
    <col min="15" max="15" width="25.5703125" customWidth="1"/>
    <col min="16" max="16" width="10.140625" customWidth="1"/>
  </cols>
  <sheetData>
    <row r="1" spans="1:17" x14ac:dyDescent="0.25">
      <c r="A1" s="1" t="s">
        <v>1221</v>
      </c>
      <c r="F1" t="s">
        <v>1</v>
      </c>
    </row>
    <row r="3" spans="1:17" ht="75" x14ac:dyDescent="0.25">
      <c r="A3" s="19" t="s">
        <v>2</v>
      </c>
      <c r="B3" s="19" t="s">
        <v>3</v>
      </c>
      <c r="C3" s="19" t="s">
        <v>4</v>
      </c>
      <c r="D3" s="19" t="s">
        <v>5</v>
      </c>
      <c r="E3" s="19" t="s">
        <v>6</v>
      </c>
      <c r="F3" s="19" t="s">
        <v>7</v>
      </c>
      <c r="G3" s="19" t="s">
        <v>8</v>
      </c>
      <c r="H3" s="19" t="s">
        <v>9</v>
      </c>
      <c r="I3" s="19" t="s">
        <v>10</v>
      </c>
      <c r="J3" s="19" t="s">
        <v>11</v>
      </c>
      <c r="K3" s="19" t="s">
        <v>12</v>
      </c>
      <c r="L3" s="19" t="s">
        <v>13</v>
      </c>
      <c r="M3" s="19" t="s">
        <v>14</v>
      </c>
      <c r="N3" s="19" t="s">
        <v>15</v>
      </c>
      <c r="O3" s="19" t="s">
        <v>16</v>
      </c>
      <c r="P3" s="19" t="s">
        <v>17</v>
      </c>
      <c r="Q3" s="20"/>
    </row>
    <row r="4" spans="1:17" x14ac:dyDescent="0.25">
      <c r="A4" s="3" t="s">
        <v>18</v>
      </c>
      <c r="B4" s="3" t="s">
        <v>19</v>
      </c>
      <c r="C4" s="3" t="s">
        <v>20</v>
      </c>
      <c r="D4" s="3" t="s">
        <v>21</v>
      </c>
      <c r="E4" s="3" t="s">
        <v>22</v>
      </c>
      <c r="F4" s="3" t="s">
        <v>1222</v>
      </c>
      <c r="G4" s="3" t="s">
        <v>1223</v>
      </c>
      <c r="H4" s="5">
        <v>14355</v>
      </c>
      <c r="I4" s="4">
        <v>43375</v>
      </c>
      <c r="J4" s="4">
        <v>43739</v>
      </c>
      <c r="K4" s="4">
        <v>43687</v>
      </c>
      <c r="L4" s="3" t="s">
        <v>31</v>
      </c>
      <c r="M4" s="3" t="s">
        <v>26</v>
      </c>
      <c r="N4" s="4" t="s">
        <v>32</v>
      </c>
      <c r="O4" s="4" t="s">
        <v>629</v>
      </c>
      <c r="P4" s="3" t="s">
        <v>26</v>
      </c>
    </row>
    <row r="5" spans="1:17" x14ac:dyDescent="0.25">
      <c r="A5" s="3" t="s">
        <v>18</v>
      </c>
      <c r="B5" s="3" t="s">
        <v>19</v>
      </c>
      <c r="C5" s="3" t="s">
        <v>20</v>
      </c>
      <c r="D5" s="3" t="s">
        <v>20</v>
      </c>
      <c r="E5" s="3" t="s">
        <v>22</v>
      </c>
      <c r="F5" s="3" t="s">
        <v>1224</v>
      </c>
      <c r="G5" s="3" t="s">
        <v>1225</v>
      </c>
      <c r="H5" s="5">
        <v>75000</v>
      </c>
      <c r="I5" s="4">
        <v>43374</v>
      </c>
      <c r="J5" s="4">
        <v>43738</v>
      </c>
      <c r="K5" s="4">
        <v>43709</v>
      </c>
      <c r="L5" s="3" t="s">
        <v>31</v>
      </c>
      <c r="M5" s="3" t="s">
        <v>26</v>
      </c>
      <c r="N5" s="3" t="s">
        <v>1226</v>
      </c>
      <c r="O5" s="3" t="s">
        <v>142</v>
      </c>
      <c r="P5" s="3" t="s">
        <v>26</v>
      </c>
    </row>
    <row r="6" spans="1:17" x14ac:dyDescent="0.25">
      <c r="A6" s="3" t="s">
        <v>18</v>
      </c>
      <c r="B6" s="3" t="s">
        <v>19</v>
      </c>
      <c r="C6" s="3" t="s">
        <v>20</v>
      </c>
      <c r="D6" s="3" t="s">
        <v>21</v>
      </c>
      <c r="E6" s="3" t="s">
        <v>22</v>
      </c>
      <c r="F6" s="3" t="s">
        <v>1227</v>
      </c>
      <c r="G6" s="3" t="s">
        <v>1228</v>
      </c>
      <c r="H6" s="5">
        <v>90000</v>
      </c>
      <c r="I6" s="4">
        <v>43401</v>
      </c>
      <c r="J6" s="4">
        <v>43767</v>
      </c>
      <c r="K6" s="4">
        <v>43647</v>
      </c>
      <c r="L6" s="3" t="s">
        <v>31</v>
      </c>
      <c r="M6" s="3" t="s">
        <v>26</v>
      </c>
      <c r="N6" s="3" t="s">
        <v>1229</v>
      </c>
      <c r="O6" s="3" t="s">
        <v>1230</v>
      </c>
      <c r="P6" s="3" t="s">
        <v>26</v>
      </c>
    </row>
    <row r="7" spans="1:17" x14ac:dyDescent="0.25">
      <c r="A7" s="3" t="s">
        <v>18</v>
      </c>
      <c r="B7" s="3" t="s">
        <v>19</v>
      </c>
      <c r="C7" s="3" t="s">
        <v>20</v>
      </c>
      <c r="D7" s="3" t="s">
        <v>21</v>
      </c>
      <c r="E7" s="3" t="s">
        <v>22</v>
      </c>
      <c r="F7" s="3" t="s">
        <v>1231</v>
      </c>
      <c r="G7" s="3" t="s">
        <v>1232</v>
      </c>
      <c r="H7" s="5">
        <v>5279.36</v>
      </c>
      <c r="I7" s="4">
        <v>43377</v>
      </c>
      <c r="J7" s="4">
        <v>43377</v>
      </c>
      <c r="K7" s="4">
        <v>43377</v>
      </c>
      <c r="L7" s="3" t="s">
        <v>31</v>
      </c>
      <c r="M7" s="3" t="s">
        <v>26</v>
      </c>
      <c r="N7" s="3" t="s">
        <v>1233</v>
      </c>
      <c r="O7" s="3" t="s">
        <v>1234</v>
      </c>
      <c r="P7" s="3" t="s">
        <v>26</v>
      </c>
    </row>
    <row r="8" spans="1:17" x14ac:dyDescent="0.25">
      <c r="A8" s="3" t="s">
        <v>18</v>
      </c>
      <c r="B8" s="3" t="s">
        <v>19</v>
      </c>
      <c r="C8" s="3" t="s">
        <v>20</v>
      </c>
      <c r="D8" s="3" t="s">
        <v>20</v>
      </c>
      <c r="E8" s="3" t="s">
        <v>22</v>
      </c>
      <c r="F8" s="3" t="s">
        <v>1235</v>
      </c>
      <c r="G8" s="3" t="s">
        <v>833</v>
      </c>
      <c r="H8" s="5">
        <v>5537.2</v>
      </c>
      <c r="I8" s="4">
        <v>43402</v>
      </c>
      <c r="J8" s="4">
        <v>43402</v>
      </c>
      <c r="K8" s="4">
        <v>43402</v>
      </c>
      <c r="L8" s="3" t="s">
        <v>31</v>
      </c>
      <c r="M8" s="3" t="s">
        <v>26</v>
      </c>
      <c r="N8" s="3" t="s">
        <v>1187</v>
      </c>
      <c r="O8" s="3" t="s">
        <v>835</v>
      </c>
      <c r="P8" s="3" t="s">
        <v>26</v>
      </c>
    </row>
    <row r="9" spans="1:17" x14ac:dyDescent="0.25">
      <c r="A9" s="3" t="s">
        <v>18</v>
      </c>
      <c r="B9" s="3" t="s">
        <v>19</v>
      </c>
      <c r="C9" s="3" t="s">
        <v>20</v>
      </c>
      <c r="D9" s="3" t="s">
        <v>21</v>
      </c>
      <c r="E9" s="3" t="s">
        <v>22</v>
      </c>
      <c r="F9" s="3" t="s">
        <v>1236</v>
      </c>
      <c r="G9" s="3" t="s">
        <v>765</v>
      </c>
      <c r="H9" s="5">
        <v>5720.21</v>
      </c>
      <c r="I9" s="4">
        <v>43377</v>
      </c>
      <c r="J9" s="4">
        <v>43377</v>
      </c>
      <c r="K9" s="4">
        <v>43377</v>
      </c>
      <c r="L9" s="3" t="s">
        <v>31</v>
      </c>
      <c r="M9" s="3" t="s">
        <v>26</v>
      </c>
      <c r="N9" s="3" t="s">
        <v>32</v>
      </c>
      <c r="O9" s="3" t="s">
        <v>1237</v>
      </c>
      <c r="P9" s="3" t="s">
        <v>26</v>
      </c>
    </row>
    <row r="10" spans="1:17" x14ac:dyDescent="0.25">
      <c r="A10" s="3" t="s">
        <v>18</v>
      </c>
      <c r="B10" s="3" t="s">
        <v>19</v>
      </c>
      <c r="C10" s="3" t="s">
        <v>20</v>
      </c>
      <c r="D10" s="3" t="s">
        <v>20</v>
      </c>
      <c r="E10" s="3" t="s">
        <v>22</v>
      </c>
      <c r="F10" s="3" t="s">
        <v>1238</v>
      </c>
      <c r="G10" s="3" t="s">
        <v>1008</v>
      </c>
      <c r="H10" s="5">
        <v>5760</v>
      </c>
      <c r="I10" s="4">
        <v>43395</v>
      </c>
      <c r="J10" s="4">
        <v>43395</v>
      </c>
      <c r="K10" s="4">
        <v>43395</v>
      </c>
      <c r="L10" s="3" t="s">
        <v>31</v>
      </c>
      <c r="M10" s="3" t="s">
        <v>26</v>
      </c>
      <c r="N10" s="3" t="s">
        <v>307</v>
      </c>
      <c r="O10" s="3" t="s">
        <v>128</v>
      </c>
      <c r="P10" s="3" t="s">
        <v>26</v>
      </c>
    </row>
    <row r="11" spans="1:17" x14ac:dyDescent="0.25">
      <c r="A11" s="3" t="s">
        <v>18</v>
      </c>
      <c r="B11" s="3" t="s">
        <v>19</v>
      </c>
      <c r="C11" s="3" t="s">
        <v>20</v>
      </c>
      <c r="D11" s="3" t="s">
        <v>21</v>
      </c>
      <c r="E11" s="3" t="s">
        <v>22</v>
      </c>
      <c r="F11" s="3" t="s">
        <v>1239</v>
      </c>
      <c r="G11" s="3" t="s">
        <v>337</v>
      </c>
      <c r="H11" s="5">
        <v>6000</v>
      </c>
      <c r="I11" s="4">
        <v>43404</v>
      </c>
      <c r="J11" s="4">
        <v>43404</v>
      </c>
      <c r="K11" s="4">
        <v>43404</v>
      </c>
      <c r="L11" s="3" t="s">
        <v>31</v>
      </c>
      <c r="M11" s="3" t="s">
        <v>26</v>
      </c>
      <c r="N11" s="3" t="s">
        <v>338</v>
      </c>
      <c r="O11" s="3" t="s">
        <v>339</v>
      </c>
      <c r="P11" s="3" t="s">
        <v>26</v>
      </c>
    </row>
    <row r="12" spans="1:17" x14ac:dyDescent="0.25">
      <c r="A12" s="3" t="s">
        <v>18</v>
      </c>
      <c r="B12" s="3" t="s">
        <v>19</v>
      </c>
      <c r="C12" s="3" t="s">
        <v>20</v>
      </c>
      <c r="D12" s="3" t="s">
        <v>21</v>
      </c>
      <c r="E12" s="3" t="s">
        <v>22</v>
      </c>
      <c r="F12" s="3" t="s">
        <v>1240</v>
      </c>
      <c r="G12" s="3" t="s">
        <v>337</v>
      </c>
      <c r="H12" s="5">
        <v>7900</v>
      </c>
      <c r="I12" s="4">
        <v>43383</v>
      </c>
      <c r="J12" s="4">
        <v>43383</v>
      </c>
      <c r="K12" s="4">
        <v>43383</v>
      </c>
      <c r="L12" s="3" t="s">
        <v>31</v>
      </c>
      <c r="M12" s="3" t="s">
        <v>26</v>
      </c>
      <c r="N12" s="3" t="s">
        <v>338</v>
      </c>
      <c r="O12" s="3" t="s">
        <v>339</v>
      </c>
      <c r="P12" s="3" t="s">
        <v>26</v>
      </c>
    </row>
    <row r="13" spans="1:17" x14ac:dyDescent="0.25">
      <c r="A13" s="3" t="s">
        <v>18</v>
      </c>
      <c r="B13" s="3" t="s">
        <v>19</v>
      </c>
      <c r="C13" s="3" t="s">
        <v>20</v>
      </c>
      <c r="D13" s="3" t="s">
        <v>21</v>
      </c>
      <c r="E13" s="3" t="s">
        <v>22</v>
      </c>
      <c r="F13" s="3" t="s">
        <v>1241</v>
      </c>
      <c r="G13" s="3" t="s">
        <v>337</v>
      </c>
      <c r="H13" s="5">
        <v>7900</v>
      </c>
      <c r="I13" s="4">
        <v>43383</v>
      </c>
      <c r="J13" s="4">
        <v>43383</v>
      </c>
      <c r="K13" s="4">
        <v>43383</v>
      </c>
      <c r="L13" s="3" t="s">
        <v>31</v>
      </c>
      <c r="M13" s="3" t="s">
        <v>26</v>
      </c>
      <c r="N13" s="3" t="s">
        <v>338</v>
      </c>
      <c r="O13" s="3" t="s">
        <v>339</v>
      </c>
      <c r="P13" s="3" t="s">
        <v>26</v>
      </c>
    </row>
    <row r="14" spans="1:17" x14ac:dyDescent="0.25">
      <c r="A14" s="3" t="s">
        <v>18</v>
      </c>
      <c r="B14" s="3" t="s">
        <v>19</v>
      </c>
      <c r="C14" s="3" t="s">
        <v>20</v>
      </c>
      <c r="D14" s="3" t="s">
        <v>21</v>
      </c>
      <c r="E14" s="3" t="s">
        <v>22</v>
      </c>
      <c r="F14" s="3" t="s">
        <v>1242</v>
      </c>
      <c r="G14" s="3" t="s">
        <v>337</v>
      </c>
      <c r="H14" s="5">
        <v>8900</v>
      </c>
      <c r="I14" s="4">
        <v>43383</v>
      </c>
      <c r="J14" s="4">
        <v>43383</v>
      </c>
      <c r="K14" s="4">
        <v>43383</v>
      </c>
      <c r="L14" s="3" t="s">
        <v>31</v>
      </c>
      <c r="M14" s="3" t="s">
        <v>26</v>
      </c>
      <c r="N14" s="3" t="s">
        <v>338</v>
      </c>
      <c r="O14" s="3" t="s">
        <v>339</v>
      </c>
      <c r="P14" s="3" t="s">
        <v>26</v>
      </c>
    </row>
    <row r="15" spans="1:17" x14ac:dyDescent="0.25">
      <c r="A15" s="3" t="s">
        <v>18</v>
      </c>
      <c r="B15" s="3" t="s">
        <v>19</v>
      </c>
      <c r="C15" s="3" t="s">
        <v>20</v>
      </c>
      <c r="D15" s="3" t="s">
        <v>21</v>
      </c>
      <c r="E15" s="3" t="s">
        <v>22</v>
      </c>
      <c r="F15" s="3" t="s">
        <v>1243</v>
      </c>
      <c r="G15" s="3" t="s">
        <v>337</v>
      </c>
      <c r="H15" s="5">
        <v>8900</v>
      </c>
      <c r="I15" s="4">
        <v>43383</v>
      </c>
      <c r="J15" s="4">
        <v>43383</v>
      </c>
      <c r="K15" s="4">
        <v>43383</v>
      </c>
      <c r="L15" s="3" t="s">
        <v>31</v>
      </c>
      <c r="M15" s="3" t="s">
        <v>26</v>
      </c>
      <c r="N15" s="3" t="s">
        <v>338</v>
      </c>
      <c r="O15" s="3" t="s">
        <v>339</v>
      </c>
      <c r="P15" s="3" t="s">
        <v>26</v>
      </c>
    </row>
    <row r="16" spans="1:17" x14ac:dyDescent="0.25">
      <c r="A16" s="3" t="s">
        <v>18</v>
      </c>
      <c r="B16" s="3" t="s">
        <v>19</v>
      </c>
      <c r="C16" s="3" t="s">
        <v>20</v>
      </c>
      <c r="D16" s="3" t="s">
        <v>21</v>
      </c>
      <c r="E16" s="3" t="s">
        <v>22</v>
      </c>
      <c r="F16" s="3" t="s">
        <v>1244</v>
      </c>
      <c r="G16" s="3" t="s">
        <v>337</v>
      </c>
      <c r="H16" s="5">
        <v>8900</v>
      </c>
      <c r="I16" s="4">
        <v>43383</v>
      </c>
      <c r="J16" s="4">
        <v>43383</v>
      </c>
      <c r="K16" s="4">
        <v>43383</v>
      </c>
      <c r="L16" s="3" t="s">
        <v>31</v>
      </c>
      <c r="M16" s="3" t="s">
        <v>26</v>
      </c>
      <c r="N16" s="3" t="s">
        <v>338</v>
      </c>
      <c r="O16" s="3" t="s">
        <v>339</v>
      </c>
      <c r="P16" s="3" t="s">
        <v>26</v>
      </c>
    </row>
    <row r="17" spans="1:16" x14ac:dyDescent="0.25">
      <c r="A17" s="3" t="s">
        <v>18</v>
      </c>
      <c r="B17" s="3" t="s">
        <v>19</v>
      </c>
      <c r="C17" s="3" t="s">
        <v>20</v>
      </c>
      <c r="D17" s="3" t="s">
        <v>21</v>
      </c>
      <c r="E17" s="3" t="s">
        <v>22</v>
      </c>
      <c r="F17" s="3" t="s">
        <v>1245</v>
      </c>
      <c r="G17" s="3" t="s">
        <v>1246</v>
      </c>
      <c r="H17" s="5">
        <v>10000</v>
      </c>
      <c r="I17" s="4">
        <v>43385</v>
      </c>
      <c r="J17" s="4">
        <v>43385</v>
      </c>
      <c r="K17" s="4">
        <v>43385</v>
      </c>
      <c r="L17" s="3" t="s">
        <v>31</v>
      </c>
      <c r="M17" s="3" t="s">
        <v>26</v>
      </c>
      <c r="N17" s="3" t="s">
        <v>307</v>
      </c>
      <c r="O17" s="3" t="s">
        <v>1247</v>
      </c>
      <c r="P17" s="3" t="s">
        <v>26</v>
      </c>
    </row>
    <row r="18" spans="1:16" x14ac:dyDescent="0.25">
      <c r="A18" s="3" t="s">
        <v>18</v>
      </c>
      <c r="B18" s="3" t="s">
        <v>19</v>
      </c>
      <c r="C18" s="3" t="s">
        <v>20</v>
      </c>
      <c r="D18" s="3" t="s">
        <v>21</v>
      </c>
      <c r="E18" s="3" t="s">
        <v>22</v>
      </c>
      <c r="F18" s="3" t="s">
        <v>1248</v>
      </c>
      <c r="G18" s="3" t="s">
        <v>152</v>
      </c>
      <c r="H18" s="5">
        <v>14400</v>
      </c>
      <c r="I18" s="4">
        <v>43377</v>
      </c>
      <c r="J18" s="4">
        <v>43377</v>
      </c>
      <c r="K18" s="4">
        <v>43377</v>
      </c>
      <c r="L18" s="3" t="s">
        <v>31</v>
      </c>
      <c r="M18" s="3" t="s">
        <v>26</v>
      </c>
      <c r="N18" s="3" t="s">
        <v>967</v>
      </c>
      <c r="O18" s="3" t="s">
        <v>1249</v>
      </c>
      <c r="P18" s="3" t="s">
        <v>26</v>
      </c>
    </row>
    <row r="19" spans="1:16" x14ac:dyDescent="0.25">
      <c r="A19" s="3" t="s">
        <v>18</v>
      </c>
      <c r="B19" s="3" t="s">
        <v>19</v>
      </c>
      <c r="C19" s="3" t="s">
        <v>20</v>
      </c>
      <c r="D19" s="3" t="s">
        <v>21</v>
      </c>
      <c r="E19" s="3" t="s">
        <v>22</v>
      </c>
      <c r="F19" s="3" t="s">
        <v>1250</v>
      </c>
      <c r="G19" s="3" t="s">
        <v>887</v>
      </c>
      <c r="H19" s="5">
        <v>18125</v>
      </c>
      <c r="I19" s="4">
        <v>43402</v>
      </c>
      <c r="J19" s="4">
        <v>43402</v>
      </c>
      <c r="K19" s="4">
        <v>43402</v>
      </c>
      <c r="L19" s="3" t="s">
        <v>31</v>
      </c>
      <c r="M19" s="3" t="s">
        <v>26</v>
      </c>
      <c r="N19" s="3" t="s">
        <v>479</v>
      </c>
      <c r="O19" s="3" t="s">
        <v>889</v>
      </c>
      <c r="P19" s="3" t="s">
        <v>26</v>
      </c>
    </row>
    <row r="20" spans="1:16" x14ac:dyDescent="0.25">
      <c r="A20" s="3" t="s">
        <v>18</v>
      </c>
      <c r="B20" s="3" t="s">
        <v>19</v>
      </c>
      <c r="C20" s="3" t="s">
        <v>20</v>
      </c>
      <c r="D20" s="3" t="s">
        <v>21</v>
      </c>
      <c r="E20" s="3" t="s">
        <v>22</v>
      </c>
      <c r="F20" s="3" t="s">
        <v>1251</v>
      </c>
      <c r="G20" s="3" t="s">
        <v>1252</v>
      </c>
      <c r="H20" s="5">
        <v>27360</v>
      </c>
      <c r="I20" s="4">
        <v>43398</v>
      </c>
      <c r="J20" s="4">
        <v>43398</v>
      </c>
      <c r="K20" s="4">
        <v>43398</v>
      </c>
      <c r="L20" s="3" t="s">
        <v>31</v>
      </c>
      <c r="M20" s="3" t="s">
        <v>26</v>
      </c>
      <c r="N20" s="3" t="s">
        <v>32</v>
      </c>
      <c r="O20" s="3" t="s">
        <v>1253</v>
      </c>
      <c r="P20" s="3" t="s">
        <v>26</v>
      </c>
    </row>
    <row r="21" spans="1:16" x14ac:dyDescent="0.25">
      <c r="A21" s="3" t="s">
        <v>18</v>
      </c>
      <c r="B21" s="3" t="s">
        <v>19</v>
      </c>
      <c r="C21" s="3" t="s">
        <v>20</v>
      </c>
      <c r="D21" s="3" t="s">
        <v>21</v>
      </c>
      <c r="E21" s="3" t="s">
        <v>22</v>
      </c>
      <c r="F21" s="3" t="s">
        <v>1254</v>
      </c>
      <c r="G21" s="3" t="s">
        <v>1252</v>
      </c>
      <c r="H21" s="5">
        <v>30400</v>
      </c>
      <c r="I21" s="4">
        <v>43392</v>
      </c>
      <c r="J21" s="4">
        <v>43392</v>
      </c>
      <c r="K21" s="4">
        <v>43392</v>
      </c>
      <c r="L21" s="3" t="s">
        <v>31</v>
      </c>
      <c r="M21" s="3" t="s">
        <v>26</v>
      </c>
      <c r="N21" s="3" t="s">
        <v>32</v>
      </c>
      <c r="O21" s="3" t="s">
        <v>1253</v>
      </c>
      <c r="P21" s="3" t="s">
        <v>26</v>
      </c>
    </row>
    <row r="22" spans="1:16" x14ac:dyDescent="0.25">
      <c r="A22" s="3" t="s">
        <v>18</v>
      </c>
      <c r="B22" s="3" t="s">
        <v>19</v>
      </c>
      <c r="C22" s="3" t="s">
        <v>20</v>
      </c>
      <c r="D22" s="3" t="s">
        <v>20</v>
      </c>
      <c r="E22" s="3" t="s">
        <v>22</v>
      </c>
      <c r="F22" s="3" t="s">
        <v>1255</v>
      </c>
      <c r="G22" s="3" t="s">
        <v>1256</v>
      </c>
      <c r="H22" s="5">
        <v>12192.6</v>
      </c>
      <c r="I22" s="4">
        <v>43389</v>
      </c>
      <c r="J22" s="4">
        <v>43389</v>
      </c>
      <c r="K22" s="4">
        <v>43389</v>
      </c>
      <c r="L22" s="3" t="s">
        <v>31</v>
      </c>
      <c r="M22" s="3" t="s">
        <v>26</v>
      </c>
      <c r="N22" s="3" t="s">
        <v>45</v>
      </c>
      <c r="O22" s="3" t="s">
        <v>1257</v>
      </c>
      <c r="P22" s="3" t="s">
        <v>26</v>
      </c>
    </row>
    <row r="23" spans="1:16" x14ac:dyDescent="0.25">
      <c r="A23" s="3" t="s">
        <v>18</v>
      </c>
      <c r="B23" s="3" t="s">
        <v>19</v>
      </c>
      <c r="C23" s="3" t="s">
        <v>20</v>
      </c>
      <c r="D23" s="3" t="s">
        <v>21</v>
      </c>
      <c r="E23" s="3" t="s">
        <v>22</v>
      </c>
      <c r="F23" s="3" t="s">
        <v>1258</v>
      </c>
      <c r="G23" s="3" t="s">
        <v>1259</v>
      </c>
      <c r="H23" s="5">
        <v>6346</v>
      </c>
      <c r="I23" s="4">
        <v>43388</v>
      </c>
      <c r="J23" s="4">
        <v>43388</v>
      </c>
      <c r="K23" s="4">
        <v>43388</v>
      </c>
      <c r="L23" s="3" t="s">
        <v>31</v>
      </c>
      <c r="M23" s="3" t="s">
        <v>26</v>
      </c>
      <c r="N23" s="3" t="s">
        <v>45</v>
      </c>
      <c r="O23" s="3" t="s">
        <v>673</v>
      </c>
      <c r="P23" s="3" t="s">
        <v>26</v>
      </c>
    </row>
    <row r="24" spans="1:16" x14ac:dyDescent="0.25">
      <c r="A24" s="3" t="s">
        <v>18</v>
      </c>
      <c r="B24" s="3" t="s">
        <v>19</v>
      </c>
      <c r="C24" s="3" t="s">
        <v>20</v>
      </c>
      <c r="D24" s="3" t="s">
        <v>21</v>
      </c>
      <c r="E24" s="3" t="s">
        <v>22</v>
      </c>
      <c r="F24" s="3" t="s">
        <v>1260</v>
      </c>
      <c r="G24" s="3" t="s">
        <v>1261</v>
      </c>
      <c r="H24" s="5">
        <v>14745.21</v>
      </c>
      <c r="I24" s="4">
        <v>43395</v>
      </c>
      <c r="J24" s="4">
        <v>43395</v>
      </c>
      <c r="K24" s="4">
        <v>43395</v>
      </c>
      <c r="L24" s="3" t="s">
        <v>31</v>
      </c>
      <c r="M24" s="3" t="s">
        <v>26</v>
      </c>
      <c r="N24" s="3" t="s">
        <v>45</v>
      </c>
      <c r="O24" s="3" t="s">
        <v>852</v>
      </c>
      <c r="P24" s="3" t="s">
        <v>26</v>
      </c>
    </row>
    <row r="25" spans="1:16" x14ac:dyDescent="0.25">
      <c r="A25" s="3" t="s">
        <v>18</v>
      </c>
      <c r="B25" s="3" t="s">
        <v>19</v>
      </c>
      <c r="C25" s="3" t="s">
        <v>20</v>
      </c>
      <c r="D25" s="3" t="s">
        <v>21</v>
      </c>
      <c r="E25" s="3" t="s">
        <v>22</v>
      </c>
      <c r="F25" s="3" t="s">
        <v>1262</v>
      </c>
      <c r="G25" s="3" t="s">
        <v>1263</v>
      </c>
      <c r="H25" s="5">
        <v>6528</v>
      </c>
      <c r="I25" s="4">
        <v>43389</v>
      </c>
      <c r="J25" s="4">
        <v>43389</v>
      </c>
      <c r="K25" s="4">
        <v>43389</v>
      </c>
      <c r="L25" s="3" t="s">
        <v>31</v>
      </c>
      <c r="M25" s="3" t="s">
        <v>26</v>
      </c>
      <c r="N25" s="3" t="s">
        <v>45</v>
      </c>
      <c r="O25" s="3" t="s">
        <v>1264</v>
      </c>
      <c r="P25" s="3" t="s">
        <v>26</v>
      </c>
    </row>
    <row r="26" spans="1:16" x14ac:dyDescent="0.25">
      <c r="A26" s="3" t="s">
        <v>18</v>
      </c>
      <c r="B26" s="3" t="s">
        <v>19</v>
      </c>
      <c r="C26" s="3" t="s">
        <v>20</v>
      </c>
      <c r="D26" s="3" t="s">
        <v>21</v>
      </c>
      <c r="E26" s="3" t="s">
        <v>22</v>
      </c>
      <c r="F26" s="3" t="s">
        <v>1265</v>
      </c>
      <c r="G26" s="3" t="s">
        <v>1266</v>
      </c>
      <c r="H26" s="5">
        <v>24174.39</v>
      </c>
      <c r="I26" s="4">
        <v>43391</v>
      </c>
      <c r="J26" s="4">
        <v>43391</v>
      </c>
      <c r="K26" s="4">
        <v>43391</v>
      </c>
      <c r="L26" s="3" t="s">
        <v>31</v>
      </c>
      <c r="M26" s="3" t="s">
        <v>26</v>
      </c>
      <c r="N26" s="3" t="s">
        <v>45</v>
      </c>
      <c r="O26" s="3" t="s">
        <v>1201</v>
      </c>
      <c r="P26" s="3" t="s">
        <v>26</v>
      </c>
    </row>
    <row r="27" spans="1:16" x14ac:dyDescent="0.25">
      <c r="A27" s="3" t="s">
        <v>18</v>
      </c>
      <c r="B27" s="3" t="s">
        <v>19</v>
      </c>
      <c r="C27" s="3" t="s">
        <v>20</v>
      </c>
      <c r="D27" s="3" t="s">
        <v>21</v>
      </c>
      <c r="E27" s="3" t="s">
        <v>22</v>
      </c>
      <c r="F27" s="3" t="s">
        <v>1267</v>
      </c>
      <c r="G27" s="3" t="s">
        <v>1268</v>
      </c>
      <c r="H27" s="5">
        <v>12254.11</v>
      </c>
      <c r="I27" s="4">
        <v>43395</v>
      </c>
      <c r="J27" s="4">
        <v>43395</v>
      </c>
      <c r="K27" s="4">
        <v>43395</v>
      </c>
      <c r="L27" s="3" t="s">
        <v>31</v>
      </c>
      <c r="M27" s="3" t="s">
        <v>26</v>
      </c>
      <c r="N27" s="3" t="s">
        <v>45</v>
      </c>
      <c r="O27" s="3" t="s">
        <v>670</v>
      </c>
      <c r="P27" s="3" t="s">
        <v>26</v>
      </c>
    </row>
    <row r="28" spans="1:16" x14ac:dyDescent="0.25">
      <c r="A28" s="3" t="s">
        <v>18</v>
      </c>
      <c r="B28" s="3" t="s">
        <v>19</v>
      </c>
      <c r="C28" s="3" t="s">
        <v>20</v>
      </c>
      <c r="D28" s="3" t="s">
        <v>21</v>
      </c>
      <c r="E28" s="3" t="s">
        <v>22</v>
      </c>
      <c r="F28" s="3" t="s">
        <v>1269</v>
      </c>
      <c r="G28" s="3" t="s">
        <v>1270</v>
      </c>
      <c r="H28" s="5">
        <v>11950.5</v>
      </c>
      <c r="I28" s="4">
        <v>43397</v>
      </c>
      <c r="J28" s="4">
        <v>43397</v>
      </c>
      <c r="K28" s="4">
        <v>43397</v>
      </c>
      <c r="L28" s="3" t="s">
        <v>31</v>
      </c>
      <c r="M28" s="3" t="s">
        <v>26</v>
      </c>
      <c r="N28" s="3" t="s">
        <v>45</v>
      </c>
      <c r="O28" s="3" t="s">
        <v>1271</v>
      </c>
      <c r="P28" s="3" t="s">
        <v>26</v>
      </c>
    </row>
  </sheetData>
  <pageMargins left="0.7" right="0.7" top="0.75" bottom="0.75" header="0.3" footer="0.3"/>
  <headerFooter>
    <oddHeader>&amp;C&amp;"Calibri"&amp;10&amp;K000000 OFFICIAL&amp;1#_x000D_</oddHeader>
    <oddFooter>&amp;C_x000D_&amp;1#&amp;"Calibri"&amp;10&amp;K000000 OFFICIAL</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P24"/>
  <sheetViews>
    <sheetView workbookViewId="0">
      <selection activeCell="G17" sqref="G17"/>
    </sheetView>
  </sheetViews>
  <sheetFormatPr defaultRowHeight="15" x14ac:dyDescent="0.25"/>
  <cols>
    <col min="1" max="1" width="25.5703125" customWidth="1"/>
    <col min="2" max="2" width="23.42578125" customWidth="1"/>
    <col min="3" max="6" width="14.140625" customWidth="1"/>
    <col min="7" max="7" width="170.5703125" bestFit="1" customWidth="1"/>
    <col min="8" max="13" width="14.140625" customWidth="1"/>
    <col min="14" max="14" width="26.5703125" customWidth="1"/>
    <col min="15" max="15" width="23.5703125" customWidth="1"/>
    <col min="16" max="16" width="6.5703125" customWidth="1"/>
  </cols>
  <sheetData>
    <row r="1" spans="1:16" x14ac:dyDescent="0.25">
      <c r="A1" s="1" t="s">
        <v>1272</v>
      </c>
      <c r="F1" t="s">
        <v>1</v>
      </c>
    </row>
    <row r="3" spans="1:16" ht="75" x14ac:dyDescent="0.25">
      <c r="A3" s="26" t="s">
        <v>2</v>
      </c>
      <c r="B3" s="26" t="s">
        <v>3</v>
      </c>
      <c r="C3" s="26" t="s">
        <v>4</v>
      </c>
      <c r="D3" s="26" t="s">
        <v>5</v>
      </c>
      <c r="E3" s="26" t="s">
        <v>6</v>
      </c>
      <c r="F3" s="26" t="s">
        <v>7</v>
      </c>
      <c r="G3" s="26" t="s">
        <v>8</v>
      </c>
      <c r="H3" s="26" t="s">
        <v>9</v>
      </c>
      <c r="I3" s="26" t="s">
        <v>10</v>
      </c>
      <c r="J3" s="26" t="s">
        <v>11</v>
      </c>
      <c r="K3" s="26" t="s">
        <v>12</v>
      </c>
      <c r="L3" s="26" t="s">
        <v>13</v>
      </c>
      <c r="M3" s="26" t="s">
        <v>14</v>
      </c>
      <c r="N3" s="26" t="s">
        <v>15</v>
      </c>
      <c r="O3" s="26" t="s">
        <v>16</v>
      </c>
      <c r="P3" s="26" t="s">
        <v>17</v>
      </c>
    </row>
    <row r="4" spans="1:16" x14ac:dyDescent="0.25">
      <c r="A4" s="23" t="s">
        <v>18</v>
      </c>
      <c r="B4" s="23" t="s">
        <v>19</v>
      </c>
      <c r="C4" s="23" t="s">
        <v>20</v>
      </c>
      <c r="D4" s="23" t="s">
        <v>21</v>
      </c>
      <c r="E4" s="23" t="s">
        <v>22</v>
      </c>
      <c r="F4" s="23" t="s">
        <v>1273</v>
      </c>
      <c r="G4" s="23" t="s">
        <v>1274</v>
      </c>
      <c r="H4" s="24">
        <v>5584</v>
      </c>
      <c r="I4" s="25">
        <v>43423</v>
      </c>
      <c r="J4" s="25">
        <v>44153</v>
      </c>
      <c r="K4" s="25">
        <v>44075</v>
      </c>
      <c r="L4" s="23" t="s">
        <v>72</v>
      </c>
      <c r="M4" s="23" t="s">
        <v>26</v>
      </c>
      <c r="N4" s="25" t="s">
        <v>356</v>
      </c>
      <c r="O4" s="25" t="s">
        <v>1275</v>
      </c>
      <c r="P4" s="23" t="s">
        <v>26</v>
      </c>
    </row>
    <row r="5" spans="1:16" x14ac:dyDescent="0.25">
      <c r="A5" s="23" t="s">
        <v>18</v>
      </c>
      <c r="B5" s="23" t="s">
        <v>19</v>
      </c>
      <c r="C5" s="23" t="s">
        <v>20</v>
      </c>
      <c r="D5" s="23" t="s">
        <v>20</v>
      </c>
      <c r="E5" s="23" t="s">
        <v>22</v>
      </c>
      <c r="F5" s="23" t="s">
        <v>1276</v>
      </c>
      <c r="G5" s="23" t="s">
        <v>1277</v>
      </c>
      <c r="H5" s="24">
        <v>7589</v>
      </c>
      <c r="I5" s="25">
        <v>43405</v>
      </c>
      <c r="J5" s="25">
        <v>43769</v>
      </c>
      <c r="K5" s="25">
        <v>43617</v>
      </c>
      <c r="L5" s="23" t="s">
        <v>31</v>
      </c>
      <c r="M5" s="23" t="s">
        <v>26</v>
      </c>
      <c r="N5" s="23" t="s">
        <v>1034</v>
      </c>
      <c r="O5" s="23" t="s">
        <v>323</v>
      </c>
      <c r="P5" s="23" t="s">
        <v>26</v>
      </c>
    </row>
    <row r="6" spans="1:16" x14ac:dyDescent="0.25">
      <c r="A6" s="23" t="s">
        <v>18</v>
      </c>
      <c r="B6" s="23" t="s">
        <v>19</v>
      </c>
      <c r="C6" s="23" t="s">
        <v>20</v>
      </c>
      <c r="D6" s="23" t="s">
        <v>21</v>
      </c>
      <c r="E6" s="23" t="s">
        <v>22</v>
      </c>
      <c r="F6" s="23" t="s">
        <v>1278</v>
      </c>
      <c r="G6" s="23" t="s">
        <v>1279</v>
      </c>
      <c r="H6" s="24">
        <v>14000</v>
      </c>
      <c r="I6" s="25">
        <v>43424</v>
      </c>
      <c r="J6" s="25">
        <v>43586</v>
      </c>
      <c r="K6" s="25">
        <v>43525</v>
      </c>
      <c r="L6" s="23" t="s">
        <v>31</v>
      </c>
      <c r="M6" s="23" t="s">
        <v>26</v>
      </c>
      <c r="N6" s="23" t="s">
        <v>1034</v>
      </c>
      <c r="O6" s="23" t="s">
        <v>1280</v>
      </c>
      <c r="P6" s="23" t="s">
        <v>26</v>
      </c>
    </row>
    <row r="7" spans="1:16" x14ac:dyDescent="0.25">
      <c r="A7" s="23" t="s">
        <v>18</v>
      </c>
      <c r="B7" s="23" t="s">
        <v>19</v>
      </c>
      <c r="C7" s="23" t="s">
        <v>20</v>
      </c>
      <c r="D7" s="23" t="s">
        <v>21</v>
      </c>
      <c r="E7" s="23" t="s">
        <v>22</v>
      </c>
      <c r="F7" s="23" t="s">
        <v>1281</v>
      </c>
      <c r="G7" s="23" t="s">
        <v>1282</v>
      </c>
      <c r="H7" s="24">
        <v>14450</v>
      </c>
      <c r="I7" s="25">
        <v>43427</v>
      </c>
      <c r="J7" s="25">
        <v>43646</v>
      </c>
      <c r="K7" s="25">
        <v>43646</v>
      </c>
      <c r="L7" s="23" t="s">
        <v>31</v>
      </c>
      <c r="M7" s="23" t="s">
        <v>26</v>
      </c>
      <c r="N7" s="23" t="s">
        <v>27</v>
      </c>
      <c r="O7" s="23" t="s">
        <v>1283</v>
      </c>
      <c r="P7" s="23" t="s">
        <v>26</v>
      </c>
    </row>
    <row r="8" spans="1:16" x14ac:dyDescent="0.25">
      <c r="A8" s="23" t="s">
        <v>18</v>
      </c>
      <c r="B8" s="23" t="s">
        <v>19</v>
      </c>
      <c r="C8" s="23" t="s">
        <v>20</v>
      </c>
      <c r="D8" s="23" t="s">
        <v>20</v>
      </c>
      <c r="E8" s="23" t="s">
        <v>22</v>
      </c>
      <c r="F8" s="23" t="s">
        <v>1284</v>
      </c>
      <c r="G8" s="23" t="s">
        <v>1285</v>
      </c>
      <c r="H8" s="24">
        <v>14500</v>
      </c>
      <c r="I8" s="25">
        <v>43427</v>
      </c>
      <c r="J8" s="25">
        <v>43791</v>
      </c>
      <c r="K8" s="25">
        <v>43586</v>
      </c>
      <c r="L8" s="23" t="s">
        <v>31</v>
      </c>
      <c r="M8" s="23" t="s">
        <v>26</v>
      </c>
      <c r="N8" s="23" t="s">
        <v>32</v>
      </c>
      <c r="O8" s="23" t="s">
        <v>1286</v>
      </c>
      <c r="P8" s="23" t="s">
        <v>26</v>
      </c>
    </row>
    <row r="9" spans="1:16" x14ac:dyDescent="0.25">
      <c r="A9" s="23" t="s">
        <v>18</v>
      </c>
      <c r="B9" s="23" t="s">
        <v>19</v>
      </c>
      <c r="C9" s="23" t="s">
        <v>20</v>
      </c>
      <c r="D9" s="23" t="s">
        <v>21</v>
      </c>
      <c r="E9" s="23" t="s">
        <v>22</v>
      </c>
      <c r="F9" s="23" t="s">
        <v>1287</v>
      </c>
      <c r="G9" s="23" t="s">
        <v>1288</v>
      </c>
      <c r="H9" s="24">
        <v>24000</v>
      </c>
      <c r="I9" s="25">
        <v>43427</v>
      </c>
      <c r="J9" s="25">
        <v>43646</v>
      </c>
      <c r="K9" s="25">
        <v>43646</v>
      </c>
      <c r="L9" s="23" t="s">
        <v>31</v>
      </c>
      <c r="M9" s="23" t="s">
        <v>26</v>
      </c>
      <c r="N9" s="23" t="s">
        <v>27</v>
      </c>
      <c r="O9" s="23" t="s">
        <v>1289</v>
      </c>
      <c r="P9" s="23" t="s">
        <v>26</v>
      </c>
    </row>
    <row r="10" spans="1:16" x14ac:dyDescent="0.25">
      <c r="A10" s="23" t="s">
        <v>18</v>
      </c>
      <c r="B10" s="23" t="s">
        <v>19</v>
      </c>
      <c r="C10" s="23" t="s">
        <v>21</v>
      </c>
      <c r="D10" s="23" t="s">
        <v>20</v>
      </c>
      <c r="E10" s="23" t="s">
        <v>22</v>
      </c>
      <c r="F10" s="23" t="s">
        <v>1290</v>
      </c>
      <c r="G10" s="23" t="s">
        <v>1291</v>
      </c>
      <c r="H10" s="24">
        <v>33000</v>
      </c>
      <c r="I10" s="25">
        <v>43425</v>
      </c>
      <c r="J10" s="25">
        <v>44155</v>
      </c>
      <c r="K10" s="25">
        <v>43983</v>
      </c>
      <c r="L10" s="23" t="s">
        <v>102</v>
      </c>
      <c r="M10" s="23" t="s">
        <v>26</v>
      </c>
      <c r="N10" s="23" t="s">
        <v>1292</v>
      </c>
      <c r="O10" s="23" t="s">
        <v>1293</v>
      </c>
      <c r="P10" s="23" t="s">
        <v>26</v>
      </c>
    </row>
    <row r="11" spans="1:16" x14ac:dyDescent="0.25">
      <c r="A11" s="23" t="s">
        <v>18</v>
      </c>
      <c r="B11" s="23" t="s">
        <v>19</v>
      </c>
      <c r="C11" s="23" t="s">
        <v>20</v>
      </c>
      <c r="D11" s="23" t="s">
        <v>21</v>
      </c>
      <c r="E11" s="23" t="s">
        <v>22</v>
      </c>
      <c r="F11" s="23" t="s">
        <v>1294</v>
      </c>
      <c r="G11" s="23" t="s">
        <v>1295</v>
      </c>
      <c r="H11" s="24">
        <v>445615</v>
      </c>
      <c r="I11" s="25">
        <v>43405</v>
      </c>
      <c r="J11" s="25">
        <v>43769</v>
      </c>
      <c r="K11" s="25">
        <v>43617</v>
      </c>
      <c r="L11" s="23" t="s">
        <v>31</v>
      </c>
      <c r="M11" s="23" t="s">
        <v>26</v>
      </c>
      <c r="N11" s="23" t="s">
        <v>1034</v>
      </c>
      <c r="O11" s="23" t="s">
        <v>1296</v>
      </c>
      <c r="P11" s="23" t="s">
        <v>26</v>
      </c>
    </row>
    <row r="12" spans="1:16" x14ac:dyDescent="0.25">
      <c r="A12" s="23" t="s">
        <v>18</v>
      </c>
      <c r="B12" s="23" t="s">
        <v>19</v>
      </c>
      <c r="C12" s="23" t="s">
        <v>20</v>
      </c>
      <c r="D12" s="23" t="s">
        <v>20</v>
      </c>
      <c r="E12" s="23" t="s">
        <v>22</v>
      </c>
      <c r="F12" s="23" t="s">
        <v>1297</v>
      </c>
      <c r="G12" s="23" t="s">
        <v>1298</v>
      </c>
      <c r="H12" s="24">
        <v>880000</v>
      </c>
      <c r="I12" s="25">
        <v>43432</v>
      </c>
      <c r="J12" s="25">
        <v>44527</v>
      </c>
      <c r="K12" s="25">
        <v>43739</v>
      </c>
      <c r="L12" s="23" t="s">
        <v>72</v>
      </c>
      <c r="M12" s="23" t="s">
        <v>26</v>
      </c>
      <c r="N12" s="23" t="s">
        <v>1299</v>
      </c>
      <c r="O12" s="23" t="s">
        <v>1300</v>
      </c>
      <c r="P12" s="23" t="s">
        <v>26</v>
      </c>
    </row>
    <row r="13" spans="1:16" x14ac:dyDescent="0.25">
      <c r="A13" s="23" t="s">
        <v>18</v>
      </c>
      <c r="B13" s="23" t="s">
        <v>19</v>
      </c>
      <c r="C13" s="23" t="s">
        <v>20</v>
      </c>
      <c r="D13" s="23" t="s">
        <v>21</v>
      </c>
      <c r="E13" s="23" t="s">
        <v>22</v>
      </c>
      <c r="F13" s="23" t="s">
        <v>1301</v>
      </c>
      <c r="G13" s="23" t="s">
        <v>1302</v>
      </c>
      <c r="H13" s="24">
        <v>6240</v>
      </c>
      <c r="I13" s="25">
        <v>43411</v>
      </c>
      <c r="J13" s="25">
        <v>43411</v>
      </c>
      <c r="K13" s="25">
        <v>43411</v>
      </c>
      <c r="L13" s="23" t="s">
        <v>31</v>
      </c>
      <c r="M13" s="23" t="s">
        <v>26</v>
      </c>
      <c r="N13" s="23" t="s">
        <v>472</v>
      </c>
      <c r="O13" s="23" t="s">
        <v>1303</v>
      </c>
      <c r="P13" s="23" t="s">
        <v>188</v>
      </c>
    </row>
    <row r="14" spans="1:16" x14ac:dyDescent="0.25">
      <c r="A14" s="23" t="s">
        <v>18</v>
      </c>
      <c r="B14" s="23" t="s">
        <v>19</v>
      </c>
      <c r="C14" s="23" t="s">
        <v>20</v>
      </c>
      <c r="D14" s="23" t="s">
        <v>20</v>
      </c>
      <c r="E14" s="23" t="s">
        <v>22</v>
      </c>
      <c r="F14" s="23" t="s">
        <v>1304</v>
      </c>
      <c r="G14" s="23" t="s">
        <v>1305</v>
      </c>
      <c r="H14" s="24">
        <v>6264.3</v>
      </c>
      <c r="I14" s="25">
        <v>43423</v>
      </c>
      <c r="J14" s="25">
        <v>43423</v>
      </c>
      <c r="K14" s="25">
        <v>43423</v>
      </c>
      <c r="L14" s="23" t="s">
        <v>31</v>
      </c>
      <c r="M14" s="23" t="s">
        <v>26</v>
      </c>
      <c r="N14" s="23" t="s">
        <v>838</v>
      </c>
      <c r="O14" s="23" t="s">
        <v>1306</v>
      </c>
      <c r="P14" s="23" t="s">
        <v>188</v>
      </c>
    </row>
    <row r="15" spans="1:16" x14ac:dyDescent="0.25">
      <c r="A15" s="23" t="s">
        <v>18</v>
      </c>
      <c r="B15" s="23" t="s">
        <v>19</v>
      </c>
      <c r="C15" s="23" t="s">
        <v>20</v>
      </c>
      <c r="D15" s="23" t="s">
        <v>20</v>
      </c>
      <c r="E15" s="23" t="s">
        <v>22</v>
      </c>
      <c r="F15" s="23" t="s">
        <v>1307</v>
      </c>
      <c r="G15" s="23" t="s">
        <v>1162</v>
      </c>
      <c r="H15" s="24">
        <v>6560</v>
      </c>
      <c r="I15" s="25">
        <v>43420</v>
      </c>
      <c r="J15" s="25">
        <v>43420</v>
      </c>
      <c r="K15" s="25">
        <v>43420</v>
      </c>
      <c r="L15" s="23" t="s">
        <v>31</v>
      </c>
      <c r="M15" s="23" t="s">
        <v>26</v>
      </c>
      <c r="N15" s="23" t="s">
        <v>32</v>
      </c>
      <c r="O15" s="23" t="s">
        <v>806</v>
      </c>
      <c r="P15" s="23" t="s">
        <v>188</v>
      </c>
    </row>
    <row r="16" spans="1:16" x14ac:dyDescent="0.25">
      <c r="A16" s="23" t="s">
        <v>18</v>
      </c>
      <c r="B16" s="23" t="s">
        <v>19</v>
      </c>
      <c r="C16" s="23" t="s">
        <v>20</v>
      </c>
      <c r="D16" s="23" t="s">
        <v>21</v>
      </c>
      <c r="E16" s="23" t="s">
        <v>22</v>
      </c>
      <c r="F16" s="23" t="s">
        <v>1308</v>
      </c>
      <c r="G16" s="23" t="s">
        <v>1309</v>
      </c>
      <c r="H16" s="24">
        <v>9258.84</v>
      </c>
      <c r="I16" s="25">
        <v>43416</v>
      </c>
      <c r="J16" s="25">
        <v>43416</v>
      </c>
      <c r="K16" s="25">
        <v>43416</v>
      </c>
      <c r="L16" s="23" t="s">
        <v>31</v>
      </c>
      <c r="M16" s="23" t="s">
        <v>26</v>
      </c>
      <c r="N16" s="23" t="s">
        <v>137</v>
      </c>
      <c r="O16" s="23" t="s">
        <v>1310</v>
      </c>
      <c r="P16" s="23" t="s">
        <v>188</v>
      </c>
    </row>
    <row r="17" spans="1:16" x14ac:dyDescent="0.25">
      <c r="A17" s="23" t="s">
        <v>18</v>
      </c>
      <c r="B17" s="23" t="s">
        <v>19</v>
      </c>
      <c r="C17" s="23" t="s">
        <v>20</v>
      </c>
      <c r="D17" s="23" t="s">
        <v>21</v>
      </c>
      <c r="E17" s="23" t="s">
        <v>22</v>
      </c>
      <c r="F17" s="23" t="s">
        <v>1311</v>
      </c>
      <c r="G17" s="23" t="s">
        <v>1312</v>
      </c>
      <c r="H17" s="23">
        <v>21695</v>
      </c>
      <c r="I17" s="25">
        <v>43431</v>
      </c>
      <c r="J17" s="25">
        <v>43431</v>
      </c>
      <c r="K17" s="25">
        <v>43431</v>
      </c>
      <c r="L17" s="23" t="s">
        <v>31</v>
      </c>
      <c r="M17" s="23" t="s">
        <v>26</v>
      </c>
      <c r="N17" s="23" t="s">
        <v>27</v>
      </c>
      <c r="O17" s="23" t="s">
        <v>1313</v>
      </c>
      <c r="P17" s="23" t="s">
        <v>188</v>
      </c>
    </row>
    <row r="18" spans="1:16" x14ac:dyDescent="0.25">
      <c r="A18" s="23" t="s">
        <v>18</v>
      </c>
      <c r="B18" s="23" t="s">
        <v>19</v>
      </c>
      <c r="C18" s="23" t="s">
        <v>20</v>
      </c>
      <c r="D18" s="23" t="s">
        <v>20</v>
      </c>
      <c r="E18" s="23" t="s">
        <v>22</v>
      </c>
      <c r="F18" s="23" t="s">
        <v>1314</v>
      </c>
      <c r="G18" s="23" t="s">
        <v>1315</v>
      </c>
      <c r="H18" s="23">
        <v>7537.05</v>
      </c>
      <c r="I18" s="25">
        <v>43431</v>
      </c>
      <c r="J18" s="25">
        <v>43431</v>
      </c>
      <c r="K18" s="25">
        <v>43431</v>
      </c>
      <c r="L18" s="23" t="s">
        <v>31</v>
      </c>
      <c r="M18" s="23" t="s">
        <v>26</v>
      </c>
      <c r="N18" s="23" t="s">
        <v>27</v>
      </c>
      <c r="O18" s="23" t="s">
        <v>1316</v>
      </c>
      <c r="P18" s="23" t="s">
        <v>188</v>
      </c>
    </row>
    <row r="19" spans="1:16" x14ac:dyDescent="0.25">
      <c r="A19" s="23" t="s">
        <v>18</v>
      </c>
      <c r="B19" s="23" t="s">
        <v>19</v>
      </c>
      <c r="C19" s="23" t="s">
        <v>20</v>
      </c>
      <c r="D19" s="23" t="s">
        <v>20</v>
      </c>
      <c r="E19" s="23" t="s">
        <v>22</v>
      </c>
      <c r="F19" s="23" t="s">
        <v>1317</v>
      </c>
      <c r="G19" s="23" t="s">
        <v>1318</v>
      </c>
      <c r="H19" s="23">
        <v>5912</v>
      </c>
      <c r="I19" s="25">
        <v>43424</v>
      </c>
      <c r="J19" s="25">
        <v>43424</v>
      </c>
      <c r="K19" s="25">
        <v>43424</v>
      </c>
      <c r="L19" s="23" t="s">
        <v>31</v>
      </c>
      <c r="M19" s="23" t="s">
        <v>26</v>
      </c>
      <c r="N19" s="23" t="s">
        <v>27</v>
      </c>
      <c r="O19" s="23" t="s">
        <v>1319</v>
      </c>
      <c r="P19" s="23" t="s">
        <v>188</v>
      </c>
    </row>
    <row r="20" spans="1:16" x14ac:dyDescent="0.25">
      <c r="A20" s="23" t="s">
        <v>18</v>
      </c>
      <c r="B20" s="23" t="s">
        <v>19</v>
      </c>
      <c r="C20" s="23" t="s">
        <v>20</v>
      </c>
      <c r="D20" s="23" t="s">
        <v>21</v>
      </c>
      <c r="E20" s="23" t="s">
        <v>22</v>
      </c>
      <c r="F20" s="23" t="s">
        <v>1320</v>
      </c>
      <c r="G20" s="23" t="s">
        <v>1321</v>
      </c>
      <c r="H20" s="23">
        <v>13710</v>
      </c>
      <c r="I20" s="25">
        <v>43416</v>
      </c>
      <c r="J20" s="25">
        <v>43416</v>
      </c>
      <c r="K20" s="25">
        <v>43416</v>
      </c>
      <c r="L20" s="23" t="s">
        <v>31</v>
      </c>
      <c r="M20" s="23" t="s">
        <v>26</v>
      </c>
      <c r="N20" s="23" t="s">
        <v>27</v>
      </c>
      <c r="O20" s="23" t="s">
        <v>852</v>
      </c>
      <c r="P20" s="23" t="s">
        <v>188</v>
      </c>
    </row>
    <row r="21" spans="1:16" x14ac:dyDescent="0.25">
      <c r="A21" s="23" t="s">
        <v>18</v>
      </c>
      <c r="B21" s="23" t="s">
        <v>19</v>
      </c>
      <c r="C21" s="23" t="s">
        <v>20</v>
      </c>
      <c r="D21" s="23" t="s">
        <v>21</v>
      </c>
      <c r="E21" s="23" t="s">
        <v>22</v>
      </c>
      <c r="F21" s="23" t="s">
        <v>1322</v>
      </c>
      <c r="G21" s="23" t="s">
        <v>1323</v>
      </c>
      <c r="H21" s="23">
        <v>8730.9</v>
      </c>
      <c r="I21" s="25">
        <v>43417</v>
      </c>
      <c r="J21" s="25">
        <v>43417</v>
      </c>
      <c r="K21" s="25">
        <v>43417</v>
      </c>
      <c r="L21" s="23" t="s">
        <v>31</v>
      </c>
      <c r="M21" s="23" t="s">
        <v>26</v>
      </c>
      <c r="N21" s="23" t="s">
        <v>27</v>
      </c>
      <c r="O21" s="23" t="s">
        <v>1204</v>
      </c>
      <c r="P21" s="23" t="s">
        <v>188</v>
      </c>
    </row>
    <row r="22" spans="1:16" x14ac:dyDescent="0.25">
      <c r="A22" s="23" t="s">
        <v>18</v>
      </c>
      <c r="B22" s="23" t="s">
        <v>19</v>
      </c>
      <c r="C22" s="23" t="s">
        <v>20</v>
      </c>
      <c r="D22" s="23" t="s">
        <v>21</v>
      </c>
      <c r="E22" s="23" t="s">
        <v>22</v>
      </c>
      <c r="F22" s="23" t="s">
        <v>1324</v>
      </c>
      <c r="G22" s="23" t="s">
        <v>1325</v>
      </c>
      <c r="H22" s="23">
        <v>38372.800000000003</v>
      </c>
      <c r="I22" s="25">
        <v>43409</v>
      </c>
      <c r="J22" s="25">
        <v>43409</v>
      </c>
      <c r="K22" s="25">
        <v>43409</v>
      </c>
      <c r="L22" s="23" t="s">
        <v>31</v>
      </c>
      <c r="M22" s="23" t="s">
        <v>26</v>
      </c>
      <c r="N22" s="23" t="s">
        <v>60</v>
      </c>
      <c r="O22" s="23" t="s">
        <v>463</v>
      </c>
      <c r="P22" s="23" t="s">
        <v>188</v>
      </c>
    </row>
    <row r="23" spans="1:16" x14ac:dyDescent="0.25">
      <c r="A23" s="23" t="s">
        <v>18</v>
      </c>
      <c r="B23" s="23" t="s">
        <v>19</v>
      </c>
      <c r="C23" s="23" t="s">
        <v>20</v>
      </c>
      <c r="D23" s="23" t="s">
        <v>21</v>
      </c>
      <c r="E23" s="23" t="s">
        <v>22</v>
      </c>
      <c r="F23" s="23" t="s">
        <v>1326</v>
      </c>
      <c r="G23" s="23" t="s">
        <v>1327</v>
      </c>
      <c r="H23" s="23">
        <v>16250</v>
      </c>
      <c r="I23" s="25">
        <v>43430</v>
      </c>
      <c r="J23" s="25">
        <v>43430</v>
      </c>
      <c r="K23" s="25">
        <v>43430</v>
      </c>
      <c r="L23" s="23" t="s">
        <v>31</v>
      </c>
      <c r="M23" s="23" t="s">
        <v>26</v>
      </c>
      <c r="N23" s="23" t="s">
        <v>60</v>
      </c>
      <c r="O23" s="23" t="s">
        <v>684</v>
      </c>
      <c r="P23" s="23" t="s">
        <v>188</v>
      </c>
    </row>
    <row r="24" spans="1:16" x14ac:dyDescent="0.25">
      <c r="A24" s="23" t="s">
        <v>18</v>
      </c>
      <c r="B24" s="23" t="s">
        <v>19</v>
      </c>
      <c r="C24" s="23" t="s">
        <v>20</v>
      </c>
      <c r="D24" s="23" t="s">
        <v>21</v>
      </c>
      <c r="E24" s="23" t="s">
        <v>22</v>
      </c>
      <c r="F24" s="23" t="s">
        <v>1328</v>
      </c>
      <c r="G24" s="23" t="s">
        <v>1327</v>
      </c>
      <c r="H24" s="23">
        <v>7000</v>
      </c>
      <c r="I24" s="25">
        <v>43433</v>
      </c>
      <c r="J24" s="25">
        <v>43433</v>
      </c>
      <c r="K24" s="25">
        <v>43433</v>
      </c>
      <c r="L24" s="23" t="s">
        <v>31</v>
      </c>
      <c r="M24" s="23" t="s">
        <v>26</v>
      </c>
      <c r="N24" s="23" t="s">
        <v>60</v>
      </c>
      <c r="O24" s="23" t="s">
        <v>684</v>
      </c>
      <c r="P24" s="23" t="s">
        <v>188</v>
      </c>
    </row>
  </sheetData>
  <pageMargins left="0.7" right="0.7" top="0.75" bottom="0.75" header="0.3" footer="0.3"/>
  <headerFooter>
    <oddHeader>&amp;C&amp;"Calibri"&amp;10&amp;K000000 OFFICIAL&amp;1#_x000D_</oddHeader>
    <oddFooter>&amp;C_x000D_&amp;1#&amp;"Calibri"&amp;10&amp;K000000 OFFICIAL</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P16"/>
  <sheetViews>
    <sheetView workbookViewId="0">
      <selection sqref="A1:XFD4"/>
    </sheetView>
  </sheetViews>
  <sheetFormatPr defaultRowHeight="15" x14ac:dyDescent="0.25"/>
  <cols>
    <col min="3" max="3" width="15.7109375" customWidth="1"/>
    <col min="5" max="5" width="9.140625" customWidth="1"/>
    <col min="6" max="6" width="10.85546875" customWidth="1"/>
    <col min="7" max="7" width="35.140625" customWidth="1"/>
    <col min="8" max="8" width="10.5703125" customWidth="1"/>
    <col min="9" max="9" width="16.140625" customWidth="1"/>
    <col min="10" max="12" width="11.85546875" customWidth="1"/>
    <col min="13" max="13" width="9.140625" customWidth="1"/>
    <col min="14" max="14" width="26.42578125" customWidth="1"/>
    <col min="15" max="15" width="32" customWidth="1"/>
  </cols>
  <sheetData>
    <row r="1" spans="1:16" x14ac:dyDescent="0.25">
      <c r="A1" s="1" t="s">
        <v>1329</v>
      </c>
      <c r="F1" t="s">
        <v>1</v>
      </c>
    </row>
    <row r="3" spans="1:16" ht="86.25" customHeight="1" x14ac:dyDescent="0.25">
      <c r="A3" s="26" t="s">
        <v>2</v>
      </c>
      <c r="B3" s="26" t="s">
        <v>3</v>
      </c>
      <c r="C3" s="26" t="s">
        <v>4</v>
      </c>
      <c r="D3" s="26" t="s">
        <v>5</v>
      </c>
      <c r="E3" s="26" t="s">
        <v>6</v>
      </c>
      <c r="F3" s="26" t="s">
        <v>7</v>
      </c>
      <c r="G3" s="26" t="s">
        <v>8</v>
      </c>
      <c r="H3" s="26" t="s">
        <v>9</v>
      </c>
      <c r="I3" s="26" t="s">
        <v>10</v>
      </c>
      <c r="J3" s="26" t="s">
        <v>11</v>
      </c>
      <c r="K3" s="26" t="s">
        <v>12</v>
      </c>
      <c r="L3" s="26" t="s">
        <v>13</v>
      </c>
      <c r="M3" s="26" t="s">
        <v>14</v>
      </c>
      <c r="N3" s="26" t="s">
        <v>15</v>
      </c>
      <c r="O3" s="26" t="s">
        <v>16</v>
      </c>
      <c r="P3" s="26" t="s">
        <v>17</v>
      </c>
    </row>
    <row r="4" spans="1:16" x14ac:dyDescent="0.25">
      <c r="A4" s="23" t="s">
        <v>18</v>
      </c>
      <c r="B4" s="27" t="s">
        <v>19</v>
      </c>
      <c r="C4" s="3" t="s">
        <v>20</v>
      </c>
      <c r="D4" s="3" t="s">
        <v>20</v>
      </c>
      <c r="E4" s="3" t="s">
        <v>22</v>
      </c>
      <c r="F4" s="3" t="s">
        <v>1330</v>
      </c>
      <c r="G4" s="3" t="s">
        <v>1331</v>
      </c>
      <c r="H4" s="5">
        <v>12325.6</v>
      </c>
      <c r="I4" s="4">
        <v>43435</v>
      </c>
      <c r="J4" s="4">
        <v>43799</v>
      </c>
      <c r="K4" s="4">
        <v>43770</v>
      </c>
      <c r="L4" s="3" t="s">
        <v>31</v>
      </c>
      <c r="M4" s="3" t="s">
        <v>26</v>
      </c>
      <c r="N4" s="4" t="s">
        <v>1332</v>
      </c>
      <c r="O4" s="4" t="s">
        <v>1333</v>
      </c>
      <c r="P4" s="3" t="s">
        <v>26</v>
      </c>
    </row>
    <row r="5" spans="1:16" x14ac:dyDescent="0.25">
      <c r="A5" s="23" t="s">
        <v>18</v>
      </c>
      <c r="B5" s="27" t="s">
        <v>19</v>
      </c>
      <c r="C5" s="3" t="s">
        <v>20</v>
      </c>
      <c r="D5" s="3" t="s">
        <v>20</v>
      </c>
      <c r="E5" s="3" t="s">
        <v>22</v>
      </c>
      <c r="F5" s="3" t="s">
        <v>1334</v>
      </c>
      <c r="G5" s="3" t="s">
        <v>1335</v>
      </c>
      <c r="H5" s="5">
        <v>18963</v>
      </c>
      <c r="I5" s="4">
        <v>43452</v>
      </c>
      <c r="J5" s="4">
        <v>43496</v>
      </c>
      <c r="K5" s="4">
        <v>43496</v>
      </c>
      <c r="L5" s="3" t="s">
        <v>31</v>
      </c>
      <c r="M5" s="3" t="s">
        <v>26</v>
      </c>
      <c r="N5" s="3" t="s">
        <v>32</v>
      </c>
      <c r="O5" s="3" t="s">
        <v>736</v>
      </c>
      <c r="P5" s="3" t="s">
        <v>188</v>
      </c>
    </row>
    <row r="6" spans="1:16" x14ac:dyDescent="0.25">
      <c r="A6" s="23" t="s">
        <v>18</v>
      </c>
      <c r="B6" s="27" t="s">
        <v>19</v>
      </c>
      <c r="C6" s="3" t="s">
        <v>20</v>
      </c>
      <c r="D6" s="3" t="s">
        <v>20</v>
      </c>
      <c r="E6" s="3" t="s">
        <v>22</v>
      </c>
      <c r="F6" s="3" t="s">
        <v>1336</v>
      </c>
      <c r="G6" s="3" t="s">
        <v>1335</v>
      </c>
      <c r="H6" s="5">
        <v>18963</v>
      </c>
      <c r="I6" s="4">
        <v>43452</v>
      </c>
      <c r="J6" s="4">
        <v>43496</v>
      </c>
      <c r="K6" s="4">
        <v>43496</v>
      </c>
      <c r="L6" s="3" t="s">
        <v>31</v>
      </c>
      <c r="M6" s="3" t="s">
        <v>26</v>
      </c>
      <c r="N6" s="3" t="s">
        <v>32</v>
      </c>
      <c r="O6" s="3" t="s">
        <v>736</v>
      </c>
      <c r="P6" s="3" t="s">
        <v>188</v>
      </c>
    </row>
    <row r="7" spans="1:16" x14ac:dyDescent="0.25">
      <c r="A7" s="23" t="s">
        <v>18</v>
      </c>
      <c r="B7" s="27" t="s">
        <v>19</v>
      </c>
      <c r="C7" s="3" t="s">
        <v>20</v>
      </c>
      <c r="D7" s="3" t="s">
        <v>21</v>
      </c>
      <c r="E7" s="3" t="s">
        <v>22</v>
      </c>
      <c r="F7" s="3" t="s">
        <v>1337</v>
      </c>
      <c r="G7" s="3" t="s">
        <v>1338</v>
      </c>
      <c r="H7" s="5">
        <v>21000</v>
      </c>
      <c r="I7" s="4">
        <v>43451</v>
      </c>
      <c r="J7" s="4">
        <v>43817</v>
      </c>
      <c r="K7" s="4">
        <v>43739</v>
      </c>
      <c r="L7" s="3" t="s">
        <v>31</v>
      </c>
      <c r="M7" s="3" t="s">
        <v>26</v>
      </c>
      <c r="N7" s="3" t="s">
        <v>32</v>
      </c>
      <c r="O7" s="3" t="s">
        <v>402</v>
      </c>
      <c r="P7" s="3" t="s">
        <v>26</v>
      </c>
    </row>
    <row r="8" spans="1:16" x14ac:dyDescent="0.25">
      <c r="A8" s="23" t="s">
        <v>18</v>
      </c>
      <c r="B8" s="27" t="s">
        <v>19</v>
      </c>
      <c r="C8" s="3" t="s">
        <v>20</v>
      </c>
      <c r="D8" s="3" t="s">
        <v>21</v>
      </c>
      <c r="E8" s="3" t="s">
        <v>22</v>
      </c>
      <c r="F8" s="3" t="s">
        <v>1339</v>
      </c>
      <c r="G8" s="3" t="s">
        <v>1340</v>
      </c>
      <c r="H8" s="5">
        <v>24000</v>
      </c>
      <c r="I8" s="4">
        <v>43453</v>
      </c>
      <c r="J8" s="4">
        <v>43817</v>
      </c>
      <c r="K8" s="4">
        <v>43556</v>
      </c>
      <c r="L8" s="3" t="s">
        <v>31</v>
      </c>
      <c r="M8" s="3" t="s">
        <v>26</v>
      </c>
      <c r="N8" s="3" t="s">
        <v>32</v>
      </c>
      <c r="O8" s="3" t="s">
        <v>1017</v>
      </c>
      <c r="P8" s="3" t="s">
        <v>26</v>
      </c>
    </row>
    <row r="9" spans="1:16" x14ac:dyDescent="0.25">
      <c r="A9" s="23" t="s">
        <v>18</v>
      </c>
      <c r="B9" s="27" t="s">
        <v>19</v>
      </c>
      <c r="C9" s="3" t="s">
        <v>20</v>
      </c>
      <c r="D9" s="3" t="s">
        <v>21</v>
      </c>
      <c r="E9" s="3" t="s">
        <v>22</v>
      </c>
      <c r="F9" s="3" t="s">
        <v>1341</v>
      </c>
      <c r="G9" s="3" t="s">
        <v>1342</v>
      </c>
      <c r="H9" s="5">
        <v>27200</v>
      </c>
      <c r="I9" s="4">
        <v>43435</v>
      </c>
      <c r="J9" s="4">
        <v>43616</v>
      </c>
      <c r="K9" s="4">
        <v>43556</v>
      </c>
      <c r="L9" s="3" t="s">
        <v>31</v>
      </c>
      <c r="M9" s="3" t="s">
        <v>26</v>
      </c>
      <c r="N9" s="3" t="s">
        <v>60</v>
      </c>
      <c r="O9" s="3" t="s">
        <v>1343</v>
      </c>
      <c r="P9" s="3" t="s">
        <v>26</v>
      </c>
    </row>
    <row r="10" spans="1:16" x14ac:dyDescent="0.25">
      <c r="A10" s="23" t="s">
        <v>18</v>
      </c>
      <c r="B10" s="27" t="s">
        <v>19</v>
      </c>
      <c r="C10" s="3" t="s">
        <v>20</v>
      </c>
      <c r="D10" s="3" t="s">
        <v>21</v>
      </c>
      <c r="E10" s="3" t="s">
        <v>22</v>
      </c>
      <c r="F10" s="3" t="s">
        <v>1344</v>
      </c>
      <c r="G10" s="3" t="s">
        <v>1345</v>
      </c>
      <c r="H10" s="5">
        <v>29000</v>
      </c>
      <c r="I10" s="4">
        <v>43453</v>
      </c>
      <c r="J10" s="4">
        <v>44183</v>
      </c>
      <c r="K10" s="4">
        <v>43556</v>
      </c>
      <c r="L10" s="3" t="s">
        <v>31</v>
      </c>
      <c r="M10" s="3" t="s">
        <v>26</v>
      </c>
      <c r="N10" s="3" t="s">
        <v>32</v>
      </c>
      <c r="O10" s="3" t="s">
        <v>1346</v>
      </c>
      <c r="P10" s="3" t="s">
        <v>26</v>
      </c>
    </row>
    <row r="11" spans="1:16" x14ac:dyDescent="0.25">
      <c r="A11" s="23" t="s">
        <v>18</v>
      </c>
      <c r="B11" s="27" t="s">
        <v>19</v>
      </c>
      <c r="C11" s="3" t="s">
        <v>20</v>
      </c>
      <c r="D11" s="3" t="s">
        <v>21</v>
      </c>
      <c r="E11" s="3" t="s">
        <v>22</v>
      </c>
      <c r="F11" s="3" t="s">
        <v>1347</v>
      </c>
      <c r="G11" s="3" t="s">
        <v>1348</v>
      </c>
      <c r="H11" s="5">
        <v>30800</v>
      </c>
      <c r="I11" s="4">
        <v>43445</v>
      </c>
      <c r="J11" s="4">
        <v>43524</v>
      </c>
      <c r="K11" s="4">
        <v>43524</v>
      </c>
      <c r="L11" s="3" t="s">
        <v>31</v>
      </c>
      <c r="M11" s="3" t="s">
        <v>26</v>
      </c>
      <c r="N11" s="3" t="s">
        <v>1122</v>
      </c>
      <c r="O11" s="3" t="s">
        <v>1349</v>
      </c>
      <c r="P11" s="3" t="s">
        <v>26</v>
      </c>
    </row>
    <row r="12" spans="1:16" x14ac:dyDescent="0.25">
      <c r="A12" s="23" t="s">
        <v>18</v>
      </c>
      <c r="B12" s="27" t="s">
        <v>19</v>
      </c>
      <c r="C12" s="3" t="s">
        <v>20</v>
      </c>
      <c r="D12" s="3" t="s">
        <v>21</v>
      </c>
      <c r="E12" s="3" t="s">
        <v>22</v>
      </c>
      <c r="F12" s="3" t="s">
        <v>1350</v>
      </c>
      <c r="G12" s="3" t="s">
        <v>1351</v>
      </c>
      <c r="H12" s="5">
        <v>5180</v>
      </c>
      <c r="I12" s="4">
        <v>43448</v>
      </c>
      <c r="J12" s="4">
        <v>43448</v>
      </c>
      <c r="K12" s="4">
        <v>43448</v>
      </c>
      <c r="L12" s="3" t="s">
        <v>31</v>
      </c>
      <c r="M12" s="3" t="s">
        <v>26</v>
      </c>
      <c r="N12" s="3" t="s">
        <v>787</v>
      </c>
      <c r="O12" s="3" t="s">
        <v>1352</v>
      </c>
      <c r="P12" s="3" t="s">
        <v>26</v>
      </c>
    </row>
    <row r="13" spans="1:16" x14ac:dyDescent="0.25">
      <c r="A13" s="23" t="s">
        <v>18</v>
      </c>
      <c r="B13" s="27" t="s">
        <v>19</v>
      </c>
      <c r="C13" s="3" t="s">
        <v>20</v>
      </c>
      <c r="D13" s="3" t="s">
        <v>21</v>
      </c>
      <c r="E13" s="3" t="s">
        <v>22</v>
      </c>
      <c r="F13" s="3" t="s">
        <v>1353</v>
      </c>
      <c r="G13" s="3" t="s">
        <v>1354</v>
      </c>
      <c r="H13" s="5">
        <v>32400</v>
      </c>
      <c r="I13" s="4">
        <v>43453</v>
      </c>
      <c r="J13" s="4">
        <v>43453</v>
      </c>
      <c r="K13" s="4">
        <v>43453</v>
      </c>
      <c r="L13" s="3" t="s">
        <v>31</v>
      </c>
      <c r="M13" s="3" t="s">
        <v>26</v>
      </c>
      <c r="N13" s="3" t="s">
        <v>32</v>
      </c>
      <c r="O13" s="3" t="s">
        <v>1346</v>
      </c>
      <c r="P13" s="3" t="s">
        <v>26</v>
      </c>
    </row>
    <row r="14" spans="1:16" x14ac:dyDescent="0.25">
      <c r="A14" s="23" t="s">
        <v>18</v>
      </c>
      <c r="B14" s="27" t="s">
        <v>19</v>
      </c>
      <c r="C14" s="3" t="s">
        <v>20</v>
      </c>
      <c r="D14" s="3" t="s">
        <v>20</v>
      </c>
      <c r="E14" s="3" t="s">
        <v>22</v>
      </c>
      <c r="F14" s="3" t="s">
        <v>1355</v>
      </c>
      <c r="G14" s="3" t="s">
        <v>1356</v>
      </c>
      <c r="H14" s="5">
        <v>5482.08</v>
      </c>
      <c r="I14" s="4">
        <v>43454</v>
      </c>
      <c r="J14" s="4">
        <v>43454</v>
      </c>
      <c r="K14" s="4">
        <v>43454</v>
      </c>
      <c r="L14" s="3" t="s">
        <v>31</v>
      </c>
      <c r="M14" s="3" t="s">
        <v>26</v>
      </c>
      <c r="N14" s="3" t="s">
        <v>32</v>
      </c>
      <c r="O14" s="3" t="s">
        <v>1070</v>
      </c>
      <c r="P14" s="3" t="s">
        <v>26</v>
      </c>
    </row>
    <row r="15" spans="1:16" x14ac:dyDescent="0.25">
      <c r="A15" s="23" t="s">
        <v>18</v>
      </c>
      <c r="B15" s="27" t="s">
        <v>19</v>
      </c>
      <c r="C15" s="3" t="s">
        <v>20</v>
      </c>
      <c r="D15" s="3" t="s">
        <v>20</v>
      </c>
      <c r="E15" s="3" t="s">
        <v>22</v>
      </c>
      <c r="F15" s="3" t="s">
        <v>1357</v>
      </c>
      <c r="G15" s="3" t="s">
        <v>1358</v>
      </c>
      <c r="H15" s="5">
        <v>7537.05</v>
      </c>
      <c r="I15" s="4">
        <v>43444</v>
      </c>
      <c r="J15" s="4">
        <v>43444</v>
      </c>
      <c r="K15" s="4">
        <v>43444</v>
      </c>
      <c r="L15" s="3" t="s">
        <v>31</v>
      </c>
      <c r="M15" s="3" t="s">
        <v>26</v>
      </c>
      <c r="N15" s="3" t="s">
        <v>27</v>
      </c>
      <c r="O15" s="3" t="s">
        <v>1316</v>
      </c>
      <c r="P15" s="3" t="s">
        <v>26</v>
      </c>
    </row>
    <row r="16" spans="1:16" x14ac:dyDescent="0.25">
      <c r="A16" s="23" t="s">
        <v>18</v>
      </c>
      <c r="B16" s="27" t="s">
        <v>19</v>
      </c>
      <c r="C16" s="3" t="s">
        <v>20</v>
      </c>
      <c r="D16" s="3" t="s">
        <v>21</v>
      </c>
      <c r="E16" s="3" t="s">
        <v>22</v>
      </c>
      <c r="F16" s="3" t="s">
        <v>1359</v>
      </c>
      <c r="G16" s="3" t="s">
        <v>1360</v>
      </c>
      <c r="H16" s="5">
        <v>15850.61</v>
      </c>
      <c r="I16" s="4">
        <v>43454</v>
      </c>
      <c r="J16" s="4">
        <v>43454</v>
      </c>
      <c r="K16" s="4">
        <v>43454</v>
      </c>
      <c r="L16" s="3" t="s">
        <v>31</v>
      </c>
      <c r="M16" s="3" t="s">
        <v>26</v>
      </c>
      <c r="N16" s="3" t="s">
        <v>27</v>
      </c>
      <c r="O16" s="3" t="s">
        <v>202</v>
      </c>
      <c r="P16" s="3" t="s">
        <v>26</v>
      </c>
    </row>
  </sheetData>
  <sortState xmlns:xlrd2="http://schemas.microsoft.com/office/spreadsheetml/2017/richdata2" ref="F16:I24">
    <sortCondition ref="F16:F24"/>
  </sortState>
  <pageMargins left="0.7" right="0.7" top="0.75" bottom="0.75" header="0.3" footer="0.3"/>
  <headerFooter>
    <oddHeader>&amp;C&amp;"Calibri"&amp;10&amp;K000000 OFFICIAL&amp;1#_x000D_</oddHeader>
    <oddFooter>&amp;C_x000D_&amp;1#&amp;"Calibri"&amp;10&amp;K000000 OFFICIAL</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P25"/>
  <sheetViews>
    <sheetView topLeftCell="C3" workbookViewId="0">
      <selection activeCell="E1" sqref="E1"/>
    </sheetView>
  </sheetViews>
  <sheetFormatPr defaultRowHeight="15" x14ac:dyDescent="0.25"/>
  <cols>
    <col min="1" max="3" width="13.5703125" customWidth="1"/>
    <col min="5" max="6" width="9.140625" customWidth="1"/>
    <col min="7" max="7" width="53.140625" customWidth="1"/>
    <col min="8" max="8" width="14.140625" customWidth="1"/>
    <col min="9" max="11" width="10.5703125" customWidth="1"/>
    <col min="12" max="13" width="9.140625" customWidth="1"/>
    <col min="14" max="14" width="28.140625" customWidth="1"/>
    <col min="15" max="15" width="35.5703125" customWidth="1"/>
  </cols>
  <sheetData>
    <row r="1" spans="1:16" x14ac:dyDescent="0.25">
      <c r="A1" s="1" t="s">
        <v>1361</v>
      </c>
      <c r="F1" t="s">
        <v>1</v>
      </c>
    </row>
    <row r="3" spans="1:16" ht="75" x14ac:dyDescent="0.25">
      <c r="A3" s="26" t="s">
        <v>2</v>
      </c>
      <c r="B3" s="26" t="s">
        <v>3</v>
      </c>
      <c r="C3" s="26" t="s">
        <v>4</v>
      </c>
      <c r="D3" s="26" t="s">
        <v>5</v>
      </c>
      <c r="E3" s="26" t="s">
        <v>6</v>
      </c>
      <c r="F3" s="26" t="s">
        <v>7</v>
      </c>
      <c r="G3" s="26" t="s">
        <v>8</v>
      </c>
      <c r="H3" s="26" t="s">
        <v>9</v>
      </c>
      <c r="I3" s="26" t="s">
        <v>10</v>
      </c>
      <c r="J3" s="26" t="s">
        <v>11</v>
      </c>
      <c r="K3" s="26" t="s">
        <v>12</v>
      </c>
      <c r="L3" s="26" t="s">
        <v>13</v>
      </c>
      <c r="M3" s="26" t="s">
        <v>14</v>
      </c>
      <c r="N3" s="26" t="s">
        <v>15</v>
      </c>
      <c r="O3" s="26" t="s">
        <v>16</v>
      </c>
      <c r="P3" s="26" t="s">
        <v>17</v>
      </c>
    </row>
    <row r="4" spans="1:16" x14ac:dyDescent="0.25">
      <c r="A4" s="23" t="s">
        <v>18</v>
      </c>
      <c r="B4" s="23" t="s">
        <v>19</v>
      </c>
      <c r="C4" s="23" t="s">
        <v>20</v>
      </c>
      <c r="D4" s="27" t="s">
        <v>21</v>
      </c>
      <c r="E4" s="3" t="s">
        <v>22</v>
      </c>
      <c r="F4" s="3" t="s">
        <v>435</v>
      </c>
      <c r="G4" s="3" t="s">
        <v>436</v>
      </c>
      <c r="H4" s="5">
        <v>26000</v>
      </c>
      <c r="I4" s="4">
        <v>43481</v>
      </c>
      <c r="J4" s="4">
        <v>43845</v>
      </c>
      <c r="K4" s="4">
        <v>43739</v>
      </c>
      <c r="L4" s="3" t="s">
        <v>31</v>
      </c>
      <c r="M4" s="3" t="s">
        <v>26</v>
      </c>
      <c r="N4" s="3" t="s">
        <v>32</v>
      </c>
      <c r="O4" s="3" t="s">
        <v>437</v>
      </c>
      <c r="P4" s="3" t="s">
        <v>26</v>
      </c>
    </row>
    <row r="5" spans="1:16" x14ac:dyDescent="0.25">
      <c r="A5" s="23" t="s">
        <v>18</v>
      </c>
      <c r="B5" s="23" t="s">
        <v>19</v>
      </c>
      <c r="C5" s="23" t="s">
        <v>20</v>
      </c>
      <c r="D5" s="27" t="s">
        <v>21</v>
      </c>
      <c r="E5" s="3" t="s">
        <v>22</v>
      </c>
      <c r="F5" s="3" t="s">
        <v>1362</v>
      </c>
      <c r="G5" s="3" t="s">
        <v>1363</v>
      </c>
      <c r="H5" s="5">
        <v>13500</v>
      </c>
      <c r="I5" s="4">
        <v>43472</v>
      </c>
      <c r="J5" s="4">
        <v>43472</v>
      </c>
      <c r="K5" s="4">
        <v>43472</v>
      </c>
      <c r="L5" s="3" t="s">
        <v>31</v>
      </c>
      <c r="M5" s="3" t="s">
        <v>26</v>
      </c>
      <c r="N5" s="3" t="s">
        <v>230</v>
      </c>
      <c r="O5" s="3" t="s">
        <v>339</v>
      </c>
      <c r="P5" s="3" t="s">
        <v>26</v>
      </c>
    </row>
    <row r="6" spans="1:16" x14ac:dyDescent="0.25">
      <c r="A6" s="23" t="s">
        <v>18</v>
      </c>
      <c r="B6" s="23" t="s">
        <v>19</v>
      </c>
      <c r="C6" s="23" t="s">
        <v>20</v>
      </c>
      <c r="D6" s="27" t="s">
        <v>21</v>
      </c>
      <c r="E6" s="3" t="s">
        <v>22</v>
      </c>
      <c r="F6" s="3" t="s">
        <v>1364</v>
      </c>
      <c r="G6" s="3" t="s">
        <v>1365</v>
      </c>
      <c r="H6" s="5">
        <v>6000</v>
      </c>
      <c r="I6" s="4">
        <v>43473</v>
      </c>
      <c r="J6" s="4">
        <v>43473</v>
      </c>
      <c r="K6" s="4">
        <v>43473</v>
      </c>
      <c r="L6" s="3" t="s">
        <v>31</v>
      </c>
      <c r="M6" s="3" t="s">
        <v>26</v>
      </c>
      <c r="N6" s="3" t="s">
        <v>230</v>
      </c>
      <c r="O6" s="3" t="s">
        <v>339</v>
      </c>
      <c r="P6" s="3" t="s">
        <v>26</v>
      </c>
    </row>
    <row r="7" spans="1:16" x14ac:dyDescent="0.25">
      <c r="A7" s="23" t="s">
        <v>18</v>
      </c>
      <c r="B7" s="23" t="s">
        <v>19</v>
      </c>
      <c r="C7" s="23" t="s">
        <v>20</v>
      </c>
      <c r="D7" s="27" t="s">
        <v>21</v>
      </c>
      <c r="E7" s="3" t="s">
        <v>22</v>
      </c>
      <c r="F7" s="3" t="s">
        <v>1366</v>
      </c>
      <c r="G7" s="3" t="s">
        <v>786</v>
      </c>
      <c r="H7" s="5">
        <v>9950</v>
      </c>
      <c r="I7" s="4">
        <v>43474</v>
      </c>
      <c r="J7" s="4">
        <v>43474</v>
      </c>
      <c r="K7" s="4">
        <v>43474</v>
      </c>
      <c r="L7" s="3" t="s">
        <v>31</v>
      </c>
      <c r="M7" s="3" t="s">
        <v>26</v>
      </c>
      <c r="N7" s="3" t="s">
        <v>230</v>
      </c>
      <c r="O7" s="3" t="s">
        <v>629</v>
      </c>
      <c r="P7" s="3" t="s">
        <v>26</v>
      </c>
    </row>
    <row r="8" spans="1:16" x14ac:dyDescent="0.25">
      <c r="A8" s="23" t="s">
        <v>18</v>
      </c>
      <c r="B8" s="23" t="s">
        <v>19</v>
      </c>
      <c r="C8" s="23" t="s">
        <v>20</v>
      </c>
      <c r="D8" s="27" t="s">
        <v>20</v>
      </c>
      <c r="E8" s="3" t="s">
        <v>22</v>
      </c>
      <c r="F8" s="3" t="s">
        <v>1367</v>
      </c>
      <c r="G8" s="3" t="s">
        <v>1368</v>
      </c>
      <c r="H8" s="5">
        <v>6000</v>
      </c>
      <c r="I8" s="4">
        <v>43476</v>
      </c>
      <c r="J8" s="4">
        <v>43476</v>
      </c>
      <c r="K8" s="4">
        <v>43476</v>
      </c>
      <c r="L8" s="3" t="s">
        <v>31</v>
      </c>
      <c r="M8" s="3" t="s">
        <v>26</v>
      </c>
      <c r="N8" s="3" t="s">
        <v>230</v>
      </c>
      <c r="O8" s="3" t="s">
        <v>142</v>
      </c>
      <c r="P8" s="3" t="s">
        <v>26</v>
      </c>
    </row>
    <row r="9" spans="1:16" x14ac:dyDescent="0.25">
      <c r="A9" s="23" t="s">
        <v>18</v>
      </c>
      <c r="B9" s="23" t="s">
        <v>19</v>
      </c>
      <c r="C9" s="23" t="s">
        <v>20</v>
      </c>
      <c r="D9" s="27" t="s">
        <v>21</v>
      </c>
      <c r="E9" s="3" t="s">
        <v>22</v>
      </c>
      <c r="F9" s="3" t="s">
        <v>1369</v>
      </c>
      <c r="G9" s="3" t="s">
        <v>501</v>
      </c>
      <c r="H9" s="5">
        <v>16055</v>
      </c>
      <c r="I9" s="4">
        <v>43480</v>
      </c>
      <c r="J9" s="4">
        <v>43480</v>
      </c>
      <c r="K9" s="4">
        <v>43480</v>
      </c>
      <c r="L9" s="3" t="s">
        <v>31</v>
      </c>
      <c r="M9" s="3" t="s">
        <v>26</v>
      </c>
      <c r="N9" s="3" t="s">
        <v>108</v>
      </c>
      <c r="O9" s="3" t="s">
        <v>1370</v>
      </c>
      <c r="P9" s="3" t="s">
        <v>26</v>
      </c>
    </row>
    <row r="10" spans="1:16" x14ac:dyDescent="0.25">
      <c r="A10" s="23" t="s">
        <v>18</v>
      </c>
      <c r="B10" s="23" t="s">
        <v>19</v>
      </c>
      <c r="C10" s="23" t="s">
        <v>20</v>
      </c>
      <c r="D10" s="27" t="s">
        <v>20</v>
      </c>
      <c r="E10" s="3" t="s">
        <v>22</v>
      </c>
      <c r="F10" s="3" t="s">
        <v>1371</v>
      </c>
      <c r="G10" s="3" t="s">
        <v>1372</v>
      </c>
      <c r="H10" s="5">
        <v>12453.6</v>
      </c>
      <c r="I10" s="4">
        <v>43482</v>
      </c>
      <c r="J10" s="4">
        <v>43482</v>
      </c>
      <c r="K10" s="4">
        <v>43482</v>
      </c>
      <c r="L10" s="3" t="s">
        <v>31</v>
      </c>
      <c r="M10" s="3" t="s">
        <v>26</v>
      </c>
      <c r="N10" s="3" t="s">
        <v>338</v>
      </c>
      <c r="O10" s="3" t="s">
        <v>1373</v>
      </c>
      <c r="P10" s="3" t="s">
        <v>26</v>
      </c>
    </row>
    <row r="11" spans="1:16" x14ac:dyDescent="0.25">
      <c r="A11" s="23" t="s">
        <v>18</v>
      </c>
      <c r="B11" s="23" t="s">
        <v>19</v>
      </c>
      <c r="C11" s="23" t="s">
        <v>20</v>
      </c>
      <c r="D11" s="27" t="s">
        <v>21</v>
      </c>
      <c r="E11" s="3" t="s">
        <v>22</v>
      </c>
      <c r="F11" s="3" t="s">
        <v>1374</v>
      </c>
      <c r="G11" s="3" t="s">
        <v>1375</v>
      </c>
      <c r="H11" s="5">
        <v>6560</v>
      </c>
      <c r="I11" s="4">
        <v>43483</v>
      </c>
      <c r="J11" s="4">
        <v>43483</v>
      </c>
      <c r="K11" s="4">
        <v>43483</v>
      </c>
      <c r="L11" s="3" t="s">
        <v>31</v>
      </c>
      <c r="M11" s="3" t="s">
        <v>26</v>
      </c>
      <c r="N11" s="3" t="s">
        <v>137</v>
      </c>
      <c r="O11" s="3" t="s">
        <v>1376</v>
      </c>
      <c r="P11" s="3" t="s">
        <v>26</v>
      </c>
    </row>
    <row r="12" spans="1:16" x14ac:dyDescent="0.25">
      <c r="A12" s="23" t="s">
        <v>18</v>
      </c>
      <c r="B12" s="23" t="s">
        <v>19</v>
      </c>
      <c r="C12" s="23" t="s">
        <v>20</v>
      </c>
      <c r="D12" s="27" t="s">
        <v>20</v>
      </c>
      <c r="E12" s="3" t="s">
        <v>22</v>
      </c>
      <c r="F12" s="3" t="s">
        <v>1377</v>
      </c>
      <c r="G12" s="3" t="s">
        <v>697</v>
      </c>
      <c r="H12" s="5">
        <v>5088.05</v>
      </c>
      <c r="I12" s="4">
        <v>43486</v>
      </c>
      <c r="J12" s="4">
        <v>43486</v>
      </c>
      <c r="K12" s="4">
        <v>43486</v>
      </c>
      <c r="L12" s="3" t="s">
        <v>31</v>
      </c>
      <c r="M12" s="3" t="s">
        <v>26</v>
      </c>
      <c r="N12" s="3" t="s">
        <v>32</v>
      </c>
      <c r="O12" s="3" t="s">
        <v>1373</v>
      </c>
      <c r="P12" s="3" t="s">
        <v>26</v>
      </c>
    </row>
    <row r="13" spans="1:16" x14ac:dyDescent="0.25">
      <c r="A13" s="23" t="s">
        <v>18</v>
      </c>
      <c r="B13" s="23" t="s">
        <v>19</v>
      </c>
      <c r="C13" s="23" t="s">
        <v>20</v>
      </c>
      <c r="D13" s="27" t="s">
        <v>20</v>
      </c>
      <c r="E13" s="3" t="s">
        <v>22</v>
      </c>
      <c r="F13" s="3" t="s">
        <v>1377</v>
      </c>
      <c r="G13" s="3" t="s">
        <v>1372</v>
      </c>
      <c r="H13" s="5">
        <v>6176.8</v>
      </c>
      <c r="I13" s="4">
        <v>43486</v>
      </c>
      <c r="J13" s="4">
        <v>43486</v>
      </c>
      <c r="K13" s="4">
        <v>43486</v>
      </c>
      <c r="L13" s="3" t="s">
        <v>31</v>
      </c>
      <c r="M13" s="3" t="s">
        <v>26</v>
      </c>
      <c r="N13" s="3" t="s">
        <v>32</v>
      </c>
      <c r="O13" s="3" t="s">
        <v>1373</v>
      </c>
      <c r="P13" s="3" t="s">
        <v>26</v>
      </c>
    </row>
    <row r="14" spans="1:16" x14ac:dyDescent="0.25">
      <c r="A14" s="23" t="s">
        <v>18</v>
      </c>
      <c r="B14" s="23" t="s">
        <v>19</v>
      </c>
      <c r="C14" s="23" t="s">
        <v>20</v>
      </c>
      <c r="D14" s="27" t="s">
        <v>21</v>
      </c>
      <c r="E14" s="3" t="s">
        <v>22</v>
      </c>
      <c r="F14" s="3" t="s">
        <v>1378</v>
      </c>
      <c r="G14" s="3" t="s">
        <v>1011</v>
      </c>
      <c r="H14" s="5">
        <v>8018</v>
      </c>
      <c r="I14" s="4">
        <v>43486</v>
      </c>
      <c r="J14" s="4">
        <v>43486</v>
      </c>
      <c r="K14" s="4">
        <v>43486</v>
      </c>
      <c r="L14" s="3" t="s">
        <v>31</v>
      </c>
      <c r="M14" s="3" t="s">
        <v>26</v>
      </c>
      <c r="N14" s="3" t="s">
        <v>278</v>
      </c>
      <c r="O14" s="3" t="s">
        <v>279</v>
      </c>
      <c r="P14" s="3" t="s">
        <v>26</v>
      </c>
    </row>
    <row r="15" spans="1:16" x14ac:dyDescent="0.25">
      <c r="A15" s="23" t="s">
        <v>18</v>
      </c>
      <c r="B15" s="23" t="s">
        <v>19</v>
      </c>
      <c r="C15" s="23" t="s">
        <v>20</v>
      </c>
      <c r="D15" s="27" t="s">
        <v>21</v>
      </c>
      <c r="E15" s="3" t="s">
        <v>22</v>
      </c>
      <c r="F15" s="3" t="s">
        <v>1379</v>
      </c>
      <c r="G15" s="3" t="s">
        <v>1380</v>
      </c>
      <c r="H15" s="5">
        <v>26975</v>
      </c>
      <c r="I15" s="4">
        <v>43487</v>
      </c>
      <c r="J15" s="4">
        <v>43487</v>
      </c>
      <c r="K15" s="4">
        <v>43487</v>
      </c>
      <c r="L15" s="3" t="s">
        <v>31</v>
      </c>
      <c r="M15" s="3" t="s">
        <v>26</v>
      </c>
      <c r="N15" s="3" t="s">
        <v>137</v>
      </c>
      <c r="O15" s="3" t="s">
        <v>1381</v>
      </c>
      <c r="P15" s="3" t="s">
        <v>26</v>
      </c>
    </row>
    <row r="16" spans="1:16" x14ac:dyDescent="0.25">
      <c r="A16" s="23" t="s">
        <v>18</v>
      </c>
      <c r="B16" s="23" t="s">
        <v>19</v>
      </c>
      <c r="C16" s="23" t="s">
        <v>20</v>
      </c>
      <c r="D16" s="27" t="s">
        <v>20</v>
      </c>
      <c r="E16" s="3" t="s">
        <v>22</v>
      </c>
      <c r="F16" s="3" t="s">
        <v>1382</v>
      </c>
      <c r="G16" s="3" t="s">
        <v>786</v>
      </c>
      <c r="H16" s="5">
        <v>10758.31</v>
      </c>
      <c r="I16" s="4">
        <v>43488</v>
      </c>
      <c r="J16" s="4">
        <v>43488</v>
      </c>
      <c r="K16" s="4">
        <v>43488</v>
      </c>
      <c r="L16" s="3" t="s">
        <v>31</v>
      </c>
      <c r="M16" s="3" t="s">
        <v>26</v>
      </c>
      <c r="N16" s="3" t="s">
        <v>787</v>
      </c>
      <c r="O16" s="3" t="s">
        <v>1383</v>
      </c>
      <c r="P16" s="3" t="s">
        <v>26</v>
      </c>
    </row>
    <row r="17" spans="1:16" x14ac:dyDescent="0.25">
      <c r="A17" s="23" t="s">
        <v>18</v>
      </c>
      <c r="B17" s="23" t="s">
        <v>19</v>
      </c>
      <c r="C17" s="23" t="s">
        <v>20</v>
      </c>
      <c r="D17" s="27" t="s">
        <v>20</v>
      </c>
      <c r="E17" s="3" t="s">
        <v>22</v>
      </c>
      <c r="F17" s="3" t="s">
        <v>1384</v>
      </c>
      <c r="G17" s="3" t="s">
        <v>1385</v>
      </c>
      <c r="H17" s="5">
        <v>23550</v>
      </c>
      <c r="I17" s="4">
        <v>43490</v>
      </c>
      <c r="J17" s="4">
        <v>43490</v>
      </c>
      <c r="K17" s="4">
        <v>43490</v>
      </c>
      <c r="L17" s="3" t="s">
        <v>31</v>
      </c>
      <c r="M17" s="3" t="s">
        <v>26</v>
      </c>
      <c r="N17" s="3" t="s">
        <v>1386</v>
      </c>
      <c r="O17" s="3" t="s">
        <v>372</v>
      </c>
      <c r="P17" s="3" t="s">
        <v>26</v>
      </c>
    </row>
    <row r="18" spans="1:16" x14ac:dyDescent="0.25">
      <c r="A18" s="23" t="s">
        <v>18</v>
      </c>
      <c r="B18" s="23" t="s">
        <v>19</v>
      </c>
      <c r="C18" s="23" t="s">
        <v>20</v>
      </c>
      <c r="D18" s="27" t="s">
        <v>21</v>
      </c>
      <c r="E18" s="3" t="s">
        <v>22</v>
      </c>
      <c r="F18" s="3" t="s">
        <v>1387</v>
      </c>
      <c r="G18" s="3" t="s">
        <v>1388</v>
      </c>
      <c r="H18" s="5">
        <v>14450</v>
      </c>
      <c r="I18" s="4">
        <v>43473</v>
      </c>
      <c r="J18" s="4">
        <v>43473</v>
      </c>
      <c r="K18" s="4">
        <v>43473</v>
      </c>
      <c r="L18" s="3" t="s">
        <v>31</v>
      </c>
      <c r="M18" s="3" t="s">
        <v>26</v>
      </c>
      <c r="N18" s="3" t="s">
        <v>27</v>
      </c>
      <c r="O18" s="3" t="s">
        <v>847</v>
      </c>
      <c r="P18" s="3" t="s">
        <v>26</v>
      </c>
    </row>
    <row r="19" spans="1:16" x14ac:dyDescent="0.25">
      <c r="A19" s="23" t="s">
        <v>18</v>
      </c>
      <c r="B19" s="23" t="s">
        <v>19</v>
      </c>
      <c r="C19" s="23" t="s">
        <v>20</v>
      </c>
      <c r="D19" s="27" t="s">
        <v>21</v>
      </c>
      <c r="E19" s="3" t="s">
        <v>22</v>
      </c>
      <c r="F19" s="3" t="s">
        <v>1389</v>
      </c>
      <c r="G19" s="3" t="s">
        <v>1390</v>
      </c>
      <c r="H19" s="5">
        <v>5143.01</v>
      </c>
      <c r="I19" s="4">
        <v>43473</v>
      </c>
      <c r="J19" s="4">
        <v>43473</v>
      </c>
      <c r="K19" s="4">
        <v>43473</v>
      </c>
      <c r="L19" s="3" t="s">
        <v>31</v>
      </c>
      <c r="M19" s="3" t="s">
        <v>26</v>
      </c>
      <c r="N19" s="3" t="s">
        <v>27</v>
      </c>
      <c r="O19" s="3" t="s">
        <v>1391</v>
      </c>
      <c r="P19" s="3" t="s">
        <v>26</v>
      </c>
    </row>
    <row r="20" spans="1:16" x14ac:dyDescent="0.25">
      <c r="A20" s="23" t="s">
        <v>18</v>
      </c>
      <c r="B20" s="23" t="s">
        <v>19</v>
      </c>
      <c r="C20" s="23" t="s">
        <v>20</v>
      </c>
      <c r="D20" s="27" t="s">
        <v>21</v>
      </c>
      <c r="E20" s="3" t="s">
        <v>22</v>
      </c>
      <c r="F20" s="3" t="s">
        <v>1392</v>
      </c>
      <c r="G20" s="3" t="s">
        <v>1393</v>
      </c>
      <c r="H20" s="5">
        <v>6868.6</v>
      </c>
      <c r="I20" s="4">
        <v>43474</v>
      </c>
      <c r="J20" s="4">
        <v>43474</v>
      </c>
      <c r="K20" s="4">
        <v>43474</v>
      </c>
      <c r="L20" s="3" t="s">
        <v>31</v>
      </c>
      <c r="M20" s="3" t="s">
        <v>26</v>
      </c>
      <c r="N20" s="3" t="s">
        <v>27</v>
      </c>
      <c r="O20" s="3" t="s">
        <v>1196</v>
      </c>
      <c r="P20" s="3" t="s">
        <v>26</v>
      </c>
    </row>
    <row r="21" spans="1:16" x14ac:dyDescent="0.25">
      <c r="A21" s="23" t="s">
        <v>18</v>
      </c>
      <c r="B21" s="23" t="s">
        <v>19</v>
      </c>
      <c r="C21" s="23" t="s">
        <v>20</v>
      </c>
      <c r="D21" s="27" t="s">
        <v>21</v>
      </c>
      <c r="E21" s="3" t="s">
        <v>22</v>
      </c>
      <c r="F21" s="3" t="s">
        <v>1394</v>
      </c>
      <c r="G21" s="3" t="s">
        <v>1395</v>
      </c>
      <c r="H21" s="5">
        <v>24000</v>
      </c>
      <c r="I21" s="4">
        <v>43479</v>
      </c>
      <c r="J21" s="4">
        <v>43479</v>
      </c>
      <c r="K21" s="4">
        <v>43479</v>
      </c>
      <c r="L21" s="3" t="s">
        <v>31</v>
      </c>
      <c r="M21" s="3" t="s">
        <v>26</v>
      </c>
      <c r="N21" s="3" t="s">
        <v>27</v>
      </c>
      <c r="O21" s="3" t="s">
        <v>1289</v>
      </c>
      <c r="P21" s="3" t="s">
        <v>26</v>
      </c>
    </row>
    <row r="22" spans="1:16" x14ac:dyDescent="0.25">
      <c r="A22" s="23" t="s">
        <v>18</v>
      </c>
      <c r="B22" s="23" t="s">
        <v>19</v>
      </c>
      <c r="C22" s="23" t="s">
        <v>20</v>
      </c>
      <c r="D22" s="27" t="s">
        <v>21</v>
      </c>
      <c r="E22" s="3" t="s">
        <v>22</v>
      </c>
      <c r="F22" s="3" t="s">
        <v>1396</v>
      </c>
      <c r="G22" s="3" t="s">
        <v>1397</v>
      </c>
      <c r="H22" s="5">
        <v>24825</v>
      </c>
      <c r="I22" s="4">
        <v>43481</v>
      </c>
      <c r="J22" s="4">
        <v>43481</v>
      </c>
      <c r="K22" s="4">
        <v>43481</v>
      </c>
      <c r="L22" s="3" t="s">
        <v>31</v>
      </c>
      <c r="M22" s="3" t="s">
        <v>26</v>
      </c>
      <c r="N22" s="3" t="s">
        <v>27</v>
      </c>
      <c r="O22" s="3" t="s">
        <v>1398</v>
      </c>
      <c r="P22" s="3" t="s">
        <v>26</v>
      </c>
    </row>
    <row r="23" spans="1:16" x14ac:dyDescent="0.25">
      <c r="A23" s="23" t="s">
        <v>18</v>
      </c>
      <c r="B23" s="23" t="s">
        <v>19</v>
      </c>
      <c r="C23" s="23" t="s">
        <v>20</v>
      </c>
      <c r="D23" s="27" t="s">
        <v>21</v>
      </c>
      <c r="E23" s="3" t="s">
        <v>22</v>
      </c>
      <c r="F23" s="3" t="s">
        <v>1399</v>
      </c>
      <c r="G23" s="3" t="s">
        <v>1400</v>
      </c>
      <c r="H23" s="5">
        <v>6026</v>
      </c>
      <c r="I23" s="4">
        <v>43481</v>
      </c>
      <c r="J23" s="4">
        <v>43481</v>
      </c>
      <c r="K23" s="4">
        <v>43481</v>
      </c>
      <c r="L23" s="3" t="s">
        <v>31</v>
      </c>
      <c r="M23" s="3" t="s">
        <v>26</v>
      </c>
      <c r="N23" s="3" t="s">
        <v>27</v>
      </c>
      <c r="O23" s="3" t="s">
        <v>1201</v>
      </c>
      <c r="P23" s="3" t="s">
        <v>26</v>
      </c>
    </row>
    <row r="24" spans="1:16" x14ac:dyDescent="0.25">
      <c r="A24" s="23" t="s">
        <v>18</v>
      </c>
      <c r="B24" s="23" t="s">
        <v>19</v>
      </c>
      <c r="C24" s="23" t="s">
        <v>20</v>
      </c>
      <c r="D24" s="27" t="s">
        <v>21</v>
      </c>
      <c r="E24" s="3" t="s">
        <v>22</v>
      </c>
      <c r="F24" s="3" t="s">
        <v>1401</v>
      </c>
      <c r="G24" s="28" t="s">
        <v>1402</v>
      </c>
      <c r="H24" s="5">
        <v>5075</v>
      </c>
      <c r="I24" s="4">
        <v>43490</v>
      </c>
      <c r="J24" s="4">
        <v>43490</v>
      </c>
      <c r="K24" s="4">
        <v>43490</v>
      </c>
      <c r="L24" s="3" t="s">
        <v>31</v>
      </c>
      <c r="M24" s="3" t="s">
        <v>26</v>
      </c>
      <c r="N24" s="3" t="s">
        <v>27</v>
      </c>
      <c r="O24" s="3" t="s">
        <v>852</v>
      </c>
      <c r="P24" s="3" t="s">
        <v>26</v>
      </c>
    </row>
    <row r="25" spans="1:16" x14ac:dyDescent="0.25">
      <c r="A25" s="23" t="s">
        <v>18</v>
      </c>
      <c r="B25" s="23" t="s">
        <v>19</v>
      </c>
      <c r="C25" s="23" t="s">
        <v>20</v>
      </c>
      <c r="D25" s="27" t="s">
        <v>21</v>
      </c>
      <c r="E25" s="3" t="s">
        <v>22</v>
      </c>
      <c r="F25" s="3" t="s">
        <v>1403</v>
      </c>
      <c r="G25" s="3" t="s">
        <v>1404</v>
      </c>
      <c r="H25" s="5">
        <v>15064</v>
      </c>
      <c r="I25" s="4">
        <v>43483</v>
      </c>
      <c r="J25" s="4">
        <v>43483</v>
      </c>
      <c r="K25" s="4">
        <v>43483</v>
      </c>
      <c r="L25" s="3" t="s">
        <v>31</v>
      </c>
      <c r="M25" s="3" t="s">
        <v>26</v>
      </c>
      <c r="N25" s="3" t="s">
        <v>27</v>
      </c>
      <c r="O25" s="3" t="s">
        <v>1405</v>
      </c>
      <c r="P25" s="3" t="s">
        <v>26</v>
      </c>
    </row>
  </sheetData>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6E852-5B82-4D02-9081-1566A3DDFF2D}">
  <dimension ref="A1:P34"/>
  <sheetViews>
    <sheetView topLeftCell="A5" zoomScale="90" zoomScaleNormal="90" workbookViewId="0">
      <selection activeCell="G29" sqref="F8:G29"/>
    </sheetView>
  </sheetViews>
  <sheetFormatPr defaultRowHeight="15" x14ac:dyDescent="0.25"/>
  <cols>
    <col min="1" max="1" width="22.85546875" customWidth="1"/>
    <col min="2" max="2" width="21.7109375" customWidth="1"/>
    <col min="5" max="6" width="8.7109375" customWidth="1"/>
    <col min="7" max="7" width="28.5703125" customWidth="1"/>
    <col min="8" max="8" width="9.28515625" bestFit="1" customWidth="1"/>
    <col min="9" max="11" width="13.5703125" customWidth="1"/>
    <col min="12" max="13" width="8.7109375" customWidth="1"/>
    <col min="14" max="14" width="16.140625" customWidth="1"/>
    <col min="15" max="15" width="21.7109375" customWidth="1"/>
  </cols>
  <sheetData>
    <row r="1" spans="1:16" x14ac:dyDescent="0.25">
      <c r="A1" s="1" t="s">
        <v>1329</v>
      </c>
      <c r="F1" t="s">
        <v>1</v>
      </c>
    </row>
    <row r="3" spans="1:16" ht="86.25" customHeight="1" x14ac:dyDescent="0.25">
      <c r="A3" s="26" t="s">
        <v>2</v>
      </c>
      <c r="B3" s="26" t="s">
        <v>3</v>
      </c>
      <c r="C3" s="26" t="s">
        <v>4</v>
      </c>
      <c r="D3" s="26" t="s">
        <v>5</v>
      </c>
      <c r="E3" s="26" t="s">
        <v>6</v>
      </c>
      <c r="F3" s="26" t="s">
        <v>7</v>
      </c>
      <c r="G3" s="26" t="s">
        <v>8</v>
      </c>
      <c r="H3" s="26" t="s">
        <v>9</v>
      </c>
      <c r="I3" s="26" t="s">
        <v>10</v>
      </c>
      <c r="J3" s="26" t="s">
        <v>11</v>
      </c>
      <c r="K3" s="26" t="s">
        <v>12</v>
      </c>
      <c r="L3" s="26" t="s">
        <v>13</v>
      </c>
      <c r="M3" s="26" t="s">
        <v>14</v>
      </c>
      <c r="N3" s="26" t="s">
        <v>15</v>
      </c>
      <c r="O3" s="26" t="s">
        <v>16</v>
      </c>
      <c r="P3" s="26" t="s">
        <v>17</v>
      </c>
    </row>
    <row r="4" spans="1:16" x14ac:dyDescent="0.25">
      <c r="A4" s="3" t="s">
        <v>18</v>
      </c>
      <c r="B4" s="3" t="s">
        <v>19</v>
      </c>
      <c r="C4" s="3" t="s">
        <v>20</v>
      </c>
      <c r="D4" s="3" t="s">
        <v>21</v>
      </c>
      <c r="E4" s="3" t="s">
        <v>22</v>
      </c>
      <c r="F4" s="3" t="s">
        <v>1406</v>
      </c>
      <c r="G4" s="3" t="s">
        <v>1407</v>
      </c>
      <c r="H4" s="5">
        <v>5150</v>
      </c>
      <c r="I4" s="4">
        <v>43497</v>
      </c>
      <c r="J4" s="4">
        <v>43861</v>
      </c>
      <c r="K4" s="4">
        <v>43770</v>
      </c>
      <c r="L4" s="3" t="s">
        <v>31</v>
      </c>
      <c r="M4" s="3" t="s">
        <v>26</v>
      </c>
      <c r="N4" s="4" t="s">
        <v>515</v>
      </c>
      <c r="O4" s="4" t="s">
        <v>1408</v>
      </c>
      <c r="P4" s="3" t="s">
        <v>26</v>
      </c>
    </row>
    <row r="5" spans="1:16" x14ac:dyDescent="0.25">
      <c r="A5" s="3" t="s">
        <v>18</v>
      </c>
      <c r="B5" s="3" t="s">
        <v>19</v>
      </c>
      <c r="C5" s="3" t="s">
        <v>20</v>
      </c>
      <c r="D5" s="3" t="s">
        <v>21</v>
      </c>
      <c r="E5" s="3" t="s">
        <v>22</v>
      </c>
      <c r="F5" s="3" t="s">
        <v>1409</v>
      </c>
      <c r="G5" s="3" t="s">
        <v>1410</v>
      </c>
      <c r="H5" s="5">
        <v>51000</v>
      </c>
      <c r="I5" s="4">
        <v>43497</v>
      </c>
      <c r="J5" s="4">
        <v>44227</v>
      </c>
      <c r="K5" s="4">
        <v>44135</v>
      </c>
      <c r="L5" s="3" t="s">
        <v>1411</v>
      </c>
      <c r="M5" s="3" t="s">
        <v>26</v>
      </c>
      <c r="N5" s="3" t="s">
        <v>1126</v>
      </c>
      <c r="O5" s="3" t="s">
        <v>1127</v>
      </c>
      <c r="P5" s="3" t="s">
        <v>26</v>
      </c>
    </row>
    <row r="6" spans="1:16" x14ac:dyDescent="0.25">
      <c r="A6" s="3" t="s">
        <v>18</v>
      </c>
      <c r="B6" s="3" t="s">
        <v>19</v>
      </c>
      <c r="C6" s="3" t="s">
        <v>20</v>
      </c>
      <c r="D6" s="3" t="s">
        <v>21</v>
      </c>
      <c r="E6" s="3" t="s">
        <v>22</v>
      </c>
      <c r="F6" s="3" t="s">
        <v>1412</v>
      </c>
      <c r="G6" s="3" t="s">
        <v>1413</v>
      </c>
      <c r="H6" s="5">
        <v>90719</v>
      </c>
      <c r="I6" s="4">
        <v>43497</v>
      </c>
      <c r="J6" s="4">
        <v>43861</v>
      </c>
      <c r="K6" s="4">
        <v>43800</v>
      </c>
      <c r="L6" s="3" t="s">
        <v>31</v>
      </c>
      <c r="M6" s="3" t="s">
        <v>26</v>
      </c>
      <c r="N6" s="3" t="s">
        <v>1414</v>
      </c>
      <c r="O6" s="3" t="s">
        <v>484</v>
      </c>
      <c r="P6" s="3" t="s">
        <v>26</v>
      </c>
    </row>
    <row r="7" spans="1:16" x14ac:dyDescent="0.25">
      <c r="A7" s="3" t="s">
        <v>18</v>
      </c>
      <c r="B7" s="3" t="s">
        <v>19</v>
      </c>
      <c r="C7" s="3" t="s">
        <v>20</v>
      </c>
      <c r="D7" s="3" t="s">
        <v>21</v>
      </c>
      <c r="E7" s="3" t="s">
        <v>22</v>
      </c>
      <c r="F7" s="3" t="s">
        <v>1415</v>
      </c>
      <c r="G7" s="3" t="s">
        <v>1416</v>
      </c>
      <c r="H7" s="5">
        <v>63507</v>
      </c>
      <c r="I7" s="4">
        <v>43500</v>
      </c>
      <c r="J7" s="4">
        <v>43555</v>
      </c>
      <c r="K7" s="4">
        <v>43556</v>
      </c>
      <c r="L7" s="3" t="s">
        <v>31</v>
      </c>
      <c r="M7" s="3" t="s">
        <v>26</v>
      </c>
      <c r="N7" s="3" t="s">
        <v>27</v>
      </c>
      <c r="O7" s="18" t="s">
        <v>39</v>
      </c>
      <c r="P7" s="3" t="s">
        <v>188</v>
      </c>
    </row>
    <row r="8" spans="1:16" x14ac:dyDescent="0.25">
      <c r="A8" s="3" t="s">
        <v>18</v>
      </c>
      <c r="B8" s="3" t="s">
        <v>19</v>
      </c>
      <c r="C8" s="3" t="s">
        <v>21</v>
      </c>
      <c r="D8" s="3" t="s">
        <v>20</v>
      </c>
      <c r="E8" s="3" t="s">
        <v>22</v>
      </c>
      <c r="F8" s="3" t="s">
        <v>1290</v>
      </c>
      <c r="G8" s="3" t="s">
        <v>1291</v>
      </c>
      <c r="H8" s="5">
        <v>40500</v>
      </c>
      <c r="I8" s="4">
        <v>43513</v>
      </c>
      <c r="J8" s="4">
        <v>44243</v>
      </c>
      <c r="K8" s="4">
        <v>44075</v>
      </c>
      <c r="L8" s="3" t="s">
        <v>102</v>
      </c>
      <c r="M8" s="3" t="s">
        <v>26</v>
      </c>
      <c r="N8" s="3" t="s">
        <v>1417</v>
      </c>
      <c r="O8" s="3" t="s">
        <v>1418</v>
      </c>
      <c r="P8" s="3" t="s">
        <v>26</v>
      </c>
    </row>
    <row r="9" spans="1:16" x14ac:dyDescent="0.25">
      <c r="A9" s="3" t="s">
        <v>18</v>
      </c>
      <c r="B9" s="3" t="s">
        <v>19</v>
      </c>
      <c r="C9" s="3" t="s">
        <v>20</v>
      </c>
      <c r="D9" s="3" t="s">
        <v>20</v>
      </c>
      <c r="E9" s="3" t="s">
        <v>22</v>
      </c>
      <c r="F9" s="3" t="s">
        <v>1419</v>
      </c>
      <c r="G9" s="3" t="s">
        <v>1420</v>
      </c>
      <c r="H9" s="5">
        <v>35000</v>
      </c>
      <c r="I9" s="4">
        <v>43515</v>
      </c>
      <c r="J9" s="4">
        <v>44245</v>
      </c>
      <c r="K9" s="4">
        <v>44136</v>
      </c>
      <c r="L9" s="3" t="s">
        <v>102</v>
      </c>
      <c r="M9" s="3" t="s">
        <v>26</v>
      </c>
      <c r="N9" s="3" t="s">
        <v>1417</v>
      </c>
      <c r="O9" s="3" t="s">
        <v>1421</v>
      </c>
      <c r="P9" s="3" t="s">
        <v>26</v>
      </c>
    </row>
    <row r="10" spans="1:16" x14ac:dyDescent="0.25">
      <c r="A10" s="3" t="s">
        <v>18</v>
      </c>
      <c r="B10" s="3" t="s">
        <v>19</v>
      </c>
      <c r="C10" s="3" t="s">
        <v>20</v>
      </c>
      <c r="D10" s="3" t="s">
        <v>21</v>
      </c>
      <c r="E10" s="3" t="s">
        <v>22</v>
      </c>
      <c r="F10" s="3" t="s">
        <v>1422</v>
      </c>
      <c r="G10" s="3" t="s">
        <v>1093</v>
      </c>
      <c r="H10" s="5">
        <v>12000</v>
      </c>
      <c r="I10" s="4">
        <v>43500</v>
      </c>
      <c r="J10" s="4">
        <v>43500</v>
      </c>
      <c r="K10" s="4">
        <v>43500</v>
      </c>
      <c r="L10" s="3" t="s">
        <v>31</v>
      </c>
      <c r="M10" s="3" t="s">
        <v>26</v>
      </c>
      <c r="N10" s="3" t="s">
        <v>1423</v>
      </c>
      <c r="O10" s="3" t="s">
        <v>889</v>
      </c>
      <c r="P10" s="3" t="s">
        <v>26</v>
      </c>
    </row>
    <row r="11" spans="1:16" x14ac:dyDescent="0.25">
      <c r="A11" s="3" t="s">
        <v>18</v>
      </c>
      <c r="B11" s="3" t="s">
        <v>19</v>
      </c>
      <c r="C11" s="3" t="s">
        <v>20</v>
      </c>
      <c r="D11" s="3" t="s">
        <v>20</v>
      </c>
      <c r="E11" s="3" t="s">
        <v>22</v>
      </c>
      <c r="F11" s="3" t="s">
        <v>1424</v>
      </c>
      <c r="G11" s="3" t="s">
        <v>1372</v>
      </c>
      <c r="H11" s="5">
        <v>6849.48</v>
      </c>
      <c r="I11" s="4">
        <v>43503</v>
      </c>
      <c r="J11" s="4">
        <v>43503</v>
      </c>
      <c r="K11" s="4">
        <v>43503</v>
      </c>
      <c r="L11" s="3" t="s">
        <v>31</v>
      </c>
      <c r="M11" s="3" t="s">
        <v>26</v>
      </c>
      <c r="N11" s="3" t="s">
        <v>338</v>
      </c>
      <c r="O11" s="3" t="s">
        <v>1373</v>
      </c>
      <c r="P11" s="3" t="s">
        <v>26</v>
      </c>
    </row>
    <row r="12" spans="1:16" x14ac:dyDescent="0.25">
      <c r="A12" s="3" t="s">
        <v>18</v>
      </c>
      <c r="B12" s="3" t="s">
        <v>19</v>
      </c>
      <c r="C12" s="3" t="s">
        <v>20</v>
      </c>
      <c r="D12" s="3" t="s">
        <v>20</v>
      </c>
      <c r="E12" s="3" t="s">
        <v>22</v>
      </c>
      <c r="F12" s="3" t="s">
        <v>1425</v>
      </c>
      <c r="G12" s="3" t="s">
        <v>1426</v>
      </c>
      <c r="H12" s="5">
        <v>6482.3</v>
      </c>
      <c r="I12" s="4">
        <v>43511</v>
      </c>
      <c r="J12" s="4">
        <v>43511</v>
      </c>
      <c r="K12" s="4">
        <v>43511</v>
      </c>
      <c r="L12" s="3" t="s">
        <v>31</v>
      </c>
      <c r="M12" s="3" t="s">
        <v>26</v>
      </c>
      <c r="N12" s="3" t="s">
        <v>141</v>
      </c>
      <c r="O12" s="3" t="s">
        <v>1427</v>
      </c>
      <c r="P12" s="3" t="s">
        <v>26</v>
      </c>
    </row>
    <row r="13" spans="1:16" x14ac:dyDescent="0.25">
      <c r="A13" s="3" t="s">
        <v>18</v>
      </c>
      <c r="B13" s="3" t="s">
        <v>19</v>
      </c>
      <c r="C13" s="3" t="s">
        <v>20</v>
      </c>
      <c r="D13" s="3" t="s">
        <v>20</v>
      </c>
      <c r="E13" s="3" t="s">
        <v>22</v>
      </c>
      <c r="F13" s="3" t="s">
        <v>1428</v>
      </c>
      <c r="G13" s="3" t="s">
        <v>281</v>
      </c>
      <c r="H13" s="5">
        <v>6975</v>
      </c>
      <c r="I13" s="4">
        <v>43515</v>
      </c>
      <c r="J13" s="4">
        <v>43515</v>
      </c>
      <c r="K13" s="4">
        <v>43515</v>
      </c>
      <c r="L13" s="3" t="s">
        <v>31</v>
      </c>
      <c r="M13" s="3" t="s">
        <v>26</v>
      </c>
      <c r="N13" s="3" t="s">
        <v>338</v>
      </c>
      <c r="O13" s="3" t="s">
        <v>282</v>
      </c>
      <c r="P13" s="3" t="s">
        <v>26</v>
      </c>
    </row>
    <row r="14" spans="1:16" x14ac:dyDescent="0.25">
      <c r="A14" s="3" t="s">
        <v>18</v>
      </c>
      <c r="B14" s="3" t="s">
        <v>19</v>
      </c>
      <c r="C14" s="3" t="s">
        <v>20</v>
      </c>
      <c r="D14" s="3" t="s">
        <v>21</v>
      </c>
      <c r="E14" s="3" t="s">
        <v>22</v>
      </c>
      <c r="F14" s="3" t="s">
        <v>1429</v>
      </c>
      <c r="G14" s="3" t="s">
        <v>1430</v>
      </c>
      <c r="H14" s="5">
        <v>7380</v>
      </c>
      <c r="I14" s="4">
        <v>43518</v>
      </c>
      <c r="J14" s="4">
        <v>43518</v>
      </c>
      <c r="K14" s="4">
        <v>43518</v>
      </c>
      <c r="L14" s="3" t="s">
        <v>31</v>
      </c>
      <c r="M14" s="3" t="s">
        <v>26</v>
      </c>
      <c r="N14" s="3" t="s">
        <v>1417</v>
      </c>
      <c r="O14" s="3" t="s">
        <v>138</v>
      </c>
      <c r="P14" s="3" t="s">
        <v>26</v>
      </c>
    </row>
    <row r="15" spans="1:16" x14ac:dyDescent="0.25">
      <c r="A15" s="3" t="s">
        <v>18</v>
      </c>
      <c r="B15" s="3" t="s">
        <v>19</v>
      </c>
      <c r="C15" s="3" t="s">
        <v>20</v>
      </c>
      <c r="D15" s="3" t="s">
        <v>21</v>
      </c>
      <c r="E15" s="3" t="s">
        <v>22</v>
      </c>
      <c r="F15" s="3" t="s">
        <v>1429</v>
      </c>
      <c r="G15" s="3" t="s">
        <v>1431</v>
      </c>
      <c r="H15" s="5">
        <v>18600</v>
      </c>
      <c r="I15" s="4">
        <v>43518</v>
      </c>
      <c r="J15" s="4">
        <v>43518</v>
      </c>
      <c r="K15" s="4">
        <v>43518</v>
      </c>
      <c r="L15" s="3" t="s">
        <v>31</v>
      </c>
      <c r="M15" s="3" t="s">
        <v>26</v>
      </c>
      <c r="N15" s="3" t="s">
        <v>1417</v>
      </c>
      <c r="O15" s="3" t="s">
        <v>138</v>
      </c>
      <c r="P15" s="3" t="s">
        <v>26</v>
      </c>
    </row>
    <row r="16" spans="1:16" x14ac:dyDescent="0.25">
      <c r="A16" s="3" t="s">
        <v>18</v>
      </c>
      <c r="B16" s="3" t="s">
        <v>19</v>
      </c>
      <c r="C16" s="3" t="s">
        <v>20</v>
      </c>
      <c r="D16" s="3" t="s">
        <v>21</v>
      </c>
      <c r="E16" s="3" t="s">
        <v>22</v>
      </c>
      <c r="F16" s="3" t="s">
        <v>1432</v>
      </c>
      <c r="G16" s="3" t="s">
        <v>1433</v>
      </c>
      <c r="H16" s="5">
        <v>5400</v>
      </c>
      <c r="I16" s="4">
        <v>43522</v>
      </c>
      <c r="J16" s="4">
        <v>43522</v>
      </c>
      <c r="K16" s="4">
        <v>43522</v>
      </c>
      <c r="L16" s="3" t="s">
        <v>31</v>
      </c>
      <c r="M16" s="3" t="s">
        <v>26</v>
      </c>
      <c r="N16" s="3" t="s">
        <v>1187</v>
      </c>
      <c r="O16" s="3" t="s">
        <v>885</v>
      </c>
      <c r="P16" s="3" t="s">
        <v>26</v>
      </c>
    </row>
    <row r="17" spans="1:16" x14ac:dyDescent="0.25">
      <c r="A17" s="3" t="s">
        <v>18</v>
      </c>
      <c r="B17" s="3" t="s">
        <v>19</v>
      </c>
      <c r="C17" s="3" t="s">
        <v>20</v>
      </c>
      <c r="D17" s="3" t="s">
        <v>21</v>
      </c>
      <c r="E17" s="3" t="s">
        <v>22</v>
      </c>
      <c r="F17" s="3" t="s">
        <v>1434</v>
      </c>
      <c r="G17" s="3" t="s">
        <v>1435</v>
      </c>
      <c r="H17" s="5">
        <v>13155</v>
      </c>
      <c r="I17" s="4">
        <v>43524</v>
      </c>
      <c r="J17" s="4">
        <v>43524</v>
      </c>
      <c r="K17" s="4">
        <v>43524</v>
      </c>
      <c r="L17" s="3" t="s">
        <v>31</v>
      </c>
      <c r="M17" s="3" t="s">
        <v>26</v>
      </c>
      <c r="N17" s="3" t="s">
        <v>173</v>
      </c>
      <c r="O17" s="3" t="s">
        <v>289</v>
      </c>
      <c r="P17" s="3" t="s">
        <v>26</v>
      </c>
    </row>
    <row r="18" spans="1:16" x14ac:dyDescent="0.25">
      <c r="A18" s="3" t="s">
        <v>18</v>
      </c>
      <c r="B18" s="3" t="s">
        <v>19</v>
      </c>
      <c r="C18" s="3" t="s">
        <v>20</v>
      </c>
      <c r="D18" s="3" t="s">
        <v>21</v>
      </c>
      <c r="E18" s="3" t="s">
        <v>22</v>
      </c>
      <c r="F18" s="3" t="s">
        <v>1436</v>
      </c>
      <c r="G18" s="3" t="s">
        <v>1437</v>
      </c>
      <c r="H18" s="5">
        <v>65685</v>
      </c>
      <c r="I18" s="4">
        <v>43500</v>
      </c>
      <c r="J18" s="4">
        <v>43500</v>
      </c>
      <c r="K18" s="4">
        <v>43500</v>
      </c>
      <c r="L18" s="3" t="s">
        <v>31</v>
      </c>
      <c r="M18" s="3" t="s">
        <v>26</v>
      </c>
      <c r="N18" s="3" t="s">
        <v>27</v>
      </c>
      <c r="O18" s="3" t="s">
        <v>852</v>
      </c>
      <c r="P18" s="3" t="s">
        <v>26</v>
      </c>
    </row>
    <row r="19" spans="1:16" x14ac:dyDescent="0.25">
      <c r="A19" s="3" t="s">
        <v>18</v>
      </c>
      <c r="B19" s="3" t="s">
        <v>19</v>
      </c>
      <c r="C19" s="3" t="s">
        <v>20</v>
      </c>
      <c r="D19" s="3" t="s">
        <v>21</v>
      </c>
      <c r="E19" s="3" t="s">
        <v>22</v>
      </c>
      <c r="F19" s="3" t="s">
        <v>1438</v>
      </c>
      <c r="G19" s="3" t="s">
        <v>1439</v>
      </c>
      <c r="H19" s="5">
        <v>9820</v>
      </c>
      <c r="I19" s="4">
        <v>43500</v>
      </c>
      <c r="J19" s="4">
        <v>43500</v>
      </c>
      <c r="K19" s="4">
        <v>43500</v>
      </c>
      <c r="L19" s="3" t="s">
        <v>31</v>
      </c>
      <c r="M19" s="3" t="s">
        <v>26</v>
      </c>
      <c r="N19" s="3" t="s">
        <v>27</v>
      </c>
      <c r="O19" s="3" t="s">
        <v>852</v>
      </c>
      <c r="P19" s="3" t="s">
        <v>26</v>
      </c>
    </row>
    <row r="20" spans="1:16" x14ac:dyDescent="0.25">
      <c r="A20" s="3" t="s">
        <v>18</v>
      </c>
      <c r="B20" s="3" t="s">
        <v>19</v>
      </c>
      <c r="C20" s="3" t="s">
        <v>20</v>
      </c>
      <c r="D20" s="3" t="s">
        <v>21</v>
      </c>
      <c r="E20" s="3" t="s">
        <v>22</v>
      </c>
      <c r="F20" s="3" t="s">
        <v>1440</v>
      </c>
      <c r="G20" s="3" t="s">
        <v>1437</v>
      </c>
      <c r="H20" s="5">
        <v>60970</v>
      </c>
      <c r="I20" s="4">
        <v>43500</v>
      </c>
      <c r="J20" s="4">
        <v>43500</v>
      </c>
      <c r="K20" s="4">
        <v>43500</v>
      </c>
      <c r="L20" s="3" t="s">
        <v>31</v>
      </c>
      <c r="M20" s="3" t="s">
        <v>26</v>
      </c>
      <c r="N20" s="3" t="s">
        <v>27</v>
      </c>
      <c r="O20" s="3" t="s">
        <v>852</v>
      </c>
      <c r="P20" s="3" t="s">
        <v>26</v>
      </c>
    </row>
    <row r="21" spans="1:16" x14ac:dyDescent="0.25">
      <c r="A21" s="3" t="s">
        <v>18</v>
      </c>
      <c r="B21" s="3" t="s">
        <v>19</v>
      </c>
      <c r="C21" s="3" t="s">
        <v>20</v>
      </c>
      <c r="D21" s="3" t="s">
        <v>21</v>
      </c>
      <c r="E21" s="3" t="s">
        <v>22</v>
      </c>
      <c r="F21" s="3" t="s">
        <v>1441</v>
      </c>
      <c r="G21" s="3" t="s">
        <v>1203</v>
      </c>
      <c r="H21" s="5">
        <v>7206</v>
      </c>
      <c r="I21" s="4">
        <v>43501</v>
      </c>
      <c r="J21" s="4">
        <v>43501</v>
      </c>
      <c r="K21" s="4">
        <v>43501</v>
      </c>
      <c r="L21" s="3" t="s">
        <v>31</v>
      </c>
      <c r="M21" s="3" t="s">
        <v>26</v>
      </c>
      <c r="N21" s="3" t="s">
        <v>27</v>
      </c>
      <c r="O21" s="3" t="s">
        <v>202</v>
      </c>
      <c r="P21" s="3" t="s">
        <v>26</v>
      </c>
    </row>
    <row r="22" spans="1:16" x14ac:dyDescent="0.25">
      <c r="A22" s="3" t="s">
        <v>18</v>
      </c>
      <c r="B22" s="3" t="s">
        <v>19</v>
      </c>
      <c r="C22" s="3" t="s">
        <v>20</v>
      </c>
      <c r="D22" s="3" t="s">
        <v>21</v>
      </c>
      <c r="E22" s="3" t="s">
        <v>22</v>
      </c>
      <c r="F22" s="3" t="s">
        <v>1442</v>
      </c>
      <c r="G22" s="3" t="s">
        <v>1443</v>
      </c>
      <c r="H22" s="5">
        <v>10322.4</v>
      </c>
      <c r="I22" s="4">
        <v>43502</v>
      </c>
      <c r="J22" s="4">
        <v>43502</v>
      </c>
      <c r="K22" s="4">
        <v>43502</v>
      </c>
      <c r="L22" s="3" t="s">
        <v>31</v>
      </c>
      <c r="M22" s="3" t="s">
        <v>26</v>
      </c>
      <c r="N22" s="3" t="s">
        <v>27</v>
      </c>
      <c r="O22" s="3" t="s">
        <v>1444</v>
      </c>
      <c r="P22" s="3" t="s">
        <v>26</v>
      </c>
    </row>
    <row r="23" spans="1:16" x14ac:dyDescent="0.25">
      <c r="A23" s="3" t="s">
        <v>18</v>
      </c>
      <c r="B23" s="3" t="s">
        <v>19</v>
      </c>
      <c r="C23" s="3" t="s">
        <v>20</v>
      </c>
      <c r="D23" s="3" t="s">
        <v>21</v>
      </c>
      <c r="E23" s="3" t="s">
        <v>22</v>
      </c>
      <c r="F23" s="3" t="s">
        <v>1445</v>
      </c>
      <c r="G23" s="3" t="s">
        <v>1446</v>
      </c>
      <c r="H23" s="5">
        <v>13708</v>
      </c>
      <c r="I23" s="4">
        <v>43510</v>
      </c>
      <c r="J23" s="4">
        <v>43510</v>
      </c>
      <c r="K23" s="4">
        <v>43510</v>
      </c>
      <c r="L23" s="3" t="s">
        <v>31</v>
      </c>
      <c r="M23" s="3" t="s">
        <v>26</v>
      </c>
      <c r="N23" s="3" t="s">
        <v>27</v>
      </c>
      <c r="O23" s="3" t="s">
        <v>1447</v>
      </c>
      <c r="P23" s="3" t="s">
        <v>26</v>
      </c>
    </row>
    <row r="24" spans="1:16" x14ac:dyDescent="0.25">
      <c r="A24" s="3" t="s">
        <v>18</v>
      </c>
      <c r="B24" s="3" t="s">
        <v>19</v>
      </c>
      <c r="C24" s="3" t="s">
        <v>20</v>
      </c>
      <c r="D24" s="3" t="s">
        <v>21</v>
      </c>
      <c r="E24" s="3" t="s">
        <v>22</v>
      </c>
      <c r="F24" s="3" t="s">
        <v>1448</v>
      </c>
      <c r="G24" s="3" t="s">
        <v>1449</v>
      </c>
      <c r="H24" s="5">
        <v>11680</v>
      </c>
      <c r="I24" s="4">
        <v>43511</v>
      </c>
      <c r="J24" s="4">
        <v>43511</v>
      </c>
      <c r="K24" s="4">
        <v>43511</v>
      </c>
      <c r="L24" s="3" t="s">
        <v>31</v>
      </c>
      <c r="M24" s="3" t="s">
        <v>26</v>
      </c>
      <c r="N24" s="3" t="s">
        <v>27</v>
      </c>
      <c r="O24" s="3" t="s">
        <v>1204</v>
      </c>
      <c r="P24" s="3" t="s">
        <v>26</v>
      </c>
    </row>
    <row r="25" spans="1:16" x14ac:dyDescent="0.25">
      <c r="A25" s="3" t="s">
        <v>18</v>
      </c>
      <c r="B25" s="3" t="s">
        <v>19</v>
      </c>
      <c r="C25" s="3" t="s">
        <v>20</v>
      </c>
      <c r="D25" s="3" t="s">
        <v>21</v>
      </c>
      <c r="E25" s="3" t="s">
        <v>22</v>
      </c>
      <c r="F25" s="3" t="s">
        <v>1450</v>
      </c>
      <c r="G25" s="3" t="s">
        <v>1451</v>
      </c>
      <c r="H25" s="5">
        <v>9862</v>
      </c>
      <c r="I25" s="4">
        <v>43514</v>
      </c>
      <c r="J25" s="4">
        <v>43514</v>
      </c>
      <c r="K25" s="4">
        <v>43514</v>
      </c>
      <c r="L25" s="3" t="s">
        <v>31</v>
      </c>
      <c r="M25" s="3" t="s">
        <v>26</v>
      </c>
      <c r="N25" s="3" t="s">
        <v>27</v>
      </c>
      <c r="O25" s="3" t="s">
        <v>1204</v>
      </c>
      <c r="P25" s="3" t="s">
        <v>26</v>
      </c>
    </row>
    <row r="26" spans="1:16" x14ac:dyDescent="0.25">
      <c r="A26" s="3" t="s">
        <v>18</v>
      </c>
      <c r="B26" s="3" t="s">
        <v>19</v>
      </c>
      <c r="C26" s="3" t="s">
        <v>20</v>
      </c>
      <c r="D26" s="3" t="s">
        <v>21</v>
      </c>
      <c r="E26" s="3" t="s">
        <v>22</v>
      </c>
      <c r="F26" s="3" t="s">
        <v>1452</v>
      </c>
      <c r="G26" s="3" t="s">
        <v>1453</v>
      </c>
      <c r="H26" s="5">
        <v>10787.64</v>
      </c>
      <c r="I26" s="4">
        <v>43518</v>
      </c>
      <c r="J26" s="4">
        <v>43518</v>
      </c>
      <c r="K26" s="4">
        <v>43518</v>
      </c>
      <c r="L26" s="3" t="s">
        <v>31</v>
      </c>
      <c r="M26" s="3" t="s">
        <v>26</v>
      </c>
      <c r="N26" s="3" t="s">
        <v>27</v>
      </c>
      <c r="O26" s="3" t="s">
        <v>673</v>
      </c>
      <c r="P26" s="3" t="s">
        <v>26</v>
      </c>
    </row>
    <row r="27" spans="1:16" x14ac:dyDescent="0.25">
      <c r="A27" s="3" t="s">
        <v>18</v>
      </c>
      <c r="B27" s="3" t="s">
        <v>19</v>
      </c>
      <c r="C27" s="3" t="s">
        <v>20</v>
      </c>
      <c r="D27" s="3" t="s">
        <v>21</v>
      </c>
      <c r="E27" s="3" t="s">
        <v>22</v>
      </c>
      <c r="F27" s="3" t="s">
        <v>1454</v>
      </c>
      <c r="G27" s="3" t="s">
        <v>1455</v>
      </c>
      <c r="H27" s="5">
        <v>21988.45</v>
      </c>
      <c r="I27" s="4">
        <v>43521</v>
      </c>
      <c r="J27" s="4">
        <v>43521</v>
      </c>
      <c r="K27" s="4">
        <v>43521</v>
      </c>
      <c r="L27" s="3" t="s">
        <v>31</v>
      </c>
      <c r="M27" s="3" t="s">
        <v>26</v>
      </c>
      <c r="N27" s="3" t="s">
        <v>27</v>
      </c>
      <c r="O27" s="3" t="s">
        <v>202</v>
      </c>
      <c r="P27" s="3" t="s">
        <v>26</v>
      </c>
    </row>
    <row r="28" spans="1:16" x14ac:dyDescent="0.25">
      <c r="A28" s="3" t="s">
        <v>18</v>
      </c>
      <c r="B28" s="3" t="s">
        <v>19</v>
      </c>
      <c r="C28" s="3" t="s">
        <v>20</v>
      </c>
      <c r="D28" s="3" t="s">
        <v>21</v>
      </c>
      <c r="E28" s="3" t="s">
        <v>22</v>
      </c>
      <c r="F28" s="3" t="s">
        <v>1456</v>
      </c>
      <c r="G28" s="3" t="s">
        <v>1457</v>
      </c>
      <c r="H28" s="5">
        <v>13225</v>
      </c>
      <c r="I28" s="4">
        <v>43523</v>
      </c>
      <c r="J28" s="4">
        <v>43523</v>
      </c>
      <c r="K28" s="4">
        <v>43523</v>
      </c>
      <c r="L28" s="3" t="s">
        <v>31</v>
      </c>
      <c r="M28" s="3" t="s">
        <v>26</v>
      </c>
      <c r="N28" s="3" t="s">
        <v>27</v>
      </c>
      <c r="O28" s="3" t="s">
        <v>1201</v>
      </c>
      <c r="P28" s="3" t="s">
        <v>26</v>
      </c>
    </row>
    <row r="29" spans="1:16" x14ac:dyDescent="0.25">
      <c r="A29" s="3" t="s">
        <v>18</v>
      </c>
      <c r="B29" s="3" t="s">
        <v>19</v>
      </c>
      <c r="C29" s="3" t="s">
        <v>20</v>
      </c>
      <c r="D29" s="3" t="s">
        <v>21</v>
      </c>
      <c r="E29" s="3" t="s">
        <v>22</v>
      </c>
      <c r="F29" s="3" t="s">
        <v>1458</v>
      </c>
      <c r="G29" s="30" t="s">
        <v>1459</v>
      </c>
      <c r="H29" s="5">
        <v>19431.560000000001</v>
      </c>
      <c r="I29" s="4">
        <v>43524</v>
      </c>
      <c r="J29" s="4">
        <v>43524</v>
      </c>
      <c r="K29" s="4">
        <v>43524</v>
      </c>
      <c r="L29" s="3" t="s">
        <v>31</v>
      </c>
      <c r="M29" s="3" t="s">
        <v>26</v>
      </c>
      <c r="N29" s="3" t="s">
        <v>27</v>
      </c>
      <c r="O29" s="3" t="s">
        <v>670</v>
      </c>
      <c r="P29" s="3" t="s">
        <v>26</v>
      </c>
    </row>
    <row r="30" spans="1:16" x14ac:dyDescent="0.25">
      <c r="G30" s="29"/>
      <c r="J30" s="17"/>
    </row>
    <row r="31" spans="1:16" x14ac:dyDescent="0.25">
      <c r="J31" s="17"/>
    </row>
    <row r="32" spans="1:16" x14ac:dyDescent="0.25">
      <c r="J32" s="17"/>
    </row>
    <row r="33" spans="10:10" x14ac:dyDescent="0.25">
      <c r="J33" s="17"/>
    </row>
    <row r="34" spans="10:10" x14ac:dyDescent="0.25">
      <c r="J34" s="17"/>
    </row>
  </sheetData>
  <sortState xmlns:xlrd2="http://schemas.microsoft.com/office/spreadsheetml/2017/richdata2" ref="F18:I34">
    <sortCondition ref="F18:F34"/>
  </sortState>
  <pageMargins left="0.7" right="0.7" top="0.75" bottom="0.75" header="0.3" footer="0.3"/>
  <headerFooter>
    <oddHeader>&amp;C&amp;"Calibri"&amp;10&amp;K000000 OFFICIAL&amp;1#_x000D_</oddHeader>
    <oddFooter>&amp;C_x000D_&amp;1#&amp;"Calibri"&amp;10&amp;K000000 OFFICIAL</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60CD0-DC86-47B7-B1D7-DDE83BC4F06C}">
  <dimension ref="A1:P21"/>
  <sheetViews>
    <sheetView workbookViewId="0">
      <selection activeCell="G21" sqref="G12:G21"/>
    </sheetView>
  </sheetViews>
  <sheetFormatPr defaultRowHeight="15" x14ac:dyDescent="0.25"/>
  <cols>
    <col min="1" max="1" width="18.42578125" customWidth="1"/>
    <col min="2" max="2" width="16.28515625" customWidth="1"/>
    <col min="5" max="5" width="8.7109375" customWidth="1"/>
    <col min="6" max="6" width="9.42578125" customWidth="1"/>
    <col min="7" max="7" width="30.42578125" customWidth="1"/>
    <col min="8" max="8" width="8.7109375" customWidth="1"/>
    <col min="9" max="11" width="11.42578125" customWidth="1"/>
    <col min="12" max="13" width="8.7109375" customWidth="1"/>
    <col min="14" max="14" width="14.42578125" customWidth="1"/>
    <col min="15" max="15" width="25.5703125" customWidth="1"/>
  </cols>
  <sheetData>
    <row r="1" spans="1:16" x14ac:dyDescent="0.25">
      <c r="A1" s="1"/>
      <c r="F1" t="s">
        <v>1</v>
      </c>
    </row>
    <row r="3" spans="1:16" ht="86.25" customHeight="1" x14ac:dyDescent="0.25">
      <c r="A3" s="26" t="s">
        <v>2</v>
      </c>
      <c r="B3" s="26" t="s">
        <v>3</v>
      </c>
      <c r="C3" s="26" t="s">
        <v>4</v>
      </c>
      <c r="D3" s="26" t="s">
        <v>5</v>
      </c>
      <c r="E3" s="26" t="s">
        <v>6</v>
      </c>
      <c r="F3" s="26" t="s">
        <v>7</v>
      </c>
      <c r="G3" s="26" t="s">
        <v>8</v>
      </c>
      <c r="H3" s="26" t="s">
        <v>9</v>
      </c>
      <c r="I3" s="26" t="s">
        <v>10</v>
      </c>
      <c r="J3" s="26" t="s">
        <v>11</v>
      </c>
      <c r="K3" s="26" t="s">
        <v>12</v>
      </c>
      <c r="L3" s="26" t="s">
        <v>13</v>
      </c>
      <c r="M3" s="26" t="s">
        <v>14</v>
      </c>
      <c r="N3" s="26" t="s">
        <v>15</v>
      </c>
      <c r="O3" s="26" t="s">
        <v>16</v>
      </c>
      <c r="P3" s="26" t="s">
        <v>17</v>
      </c>
    </row>
    <row r="4" spans="1:16" x14ac:dyDescent="0.25">
      <c r="A4" s="3" t="s">
        <v>18</v>
      </c>
      <c r="B4" s="3" t="s">
        <v>19</v>
      </c>
      <c r="C4" s="3" t="s">
        <v>20</v>
      </c>
      <c r="D4" s="3" t="s">
        <v>21</v>
      </c>
      <c r="E4" s="3" t="s">
        <v>22</v>
      </c>
      <c r="F4" s="3" t="s">
        <v>1460</v>
      </c>
      <c r="G4" s="3" t="s">
        <v>1461</v>
      </c>
      <c r="H4" s="5">
        <v>24794</v>
      </c>
      <c r="I4" s="4">
        <v>43525</v>
      </c>
      <c r="J4" s="4">
        <v>44255</v>
      </c>
      <c r="K4" s="4">
        <v>43101</v>
      </c>
      <c r="L4" s="3" t="s">
        <v>31</v>
      </c>
      <c r="M4" s="3" t="s">
        <v>26</v>
      </c>
      <c r="N4" s="3" t="s">
        <v>1462</v>
      </c>
      <c r="O4" s="3" t="s">
        <v>1463</v>
      </c>
      <c r="P4" s="3" t="s">
        <v>26</v>
      </c>
    </row>
    <row r="5" spans="1:16" x14ac:dyDescent="0.25">
      <c r="A5" s="3" t="s">
        <v>18</v>
      </c>
      <c r="B5" s="3" t="s">
        <v>19</v>
      </c>
      <c r="C5" s="3" t="s">
        <v>20</v>
      </c>
      <c r="D5" s="3" t="s">
        <v>21</v>
      </c>
      <c r="E5" s="3" t="s">
        <v>22</v>
      </c>
      <c r="F5" s="3" t="s">
        <v>1464</v>
      </c>
      <c r="G5" s="3" t="s">
        <v>1465</v>
      </c>
      <c r="H5" s="5">
        <v>42000</v>
      </c>
      <c r="I5" s="4">
        <v>43525</v>
      </c>
      <c r="J5" s="4">
        <v>43708</v>
      </c>
      <c r="K5" s="4">
        <v>43585</v>
      </c>
      <c r="L5" s="3" t="s">
        <v>31</v>
      </c>
      <c r="M5" s="3" t="s">
        <v>26</v>
      </c>
      <c r="N5" s="3" t="s">
        <v>1466</v>
      </c>
      <c r="O5" s="3" t="s">
        <v>1467</v>
      </c>
      <c r="P5" s="3" t="s">
        <v>26</v>
      </c>
    </row>
    <row r="6" spans="1:16" x14ac:dyDescent="0.25">
      <c r="A6" s="3" t="s">
        <v>18</v>
      </c>
      <c r="B6" s="3" t="s">
        <v>19</v>
      </c>
      <c r="C6" s="3" t="s">
        <v>21</v>
      </c>
      <c r="D6" s="3" t="s">
        <v>20</v>
      </c>
      <c r="E6" s="3" t="s">
        <v>22</v>
      </c>
      <c r="F6" s="3" t="s">
        <v>1468</v>
      </c>
      <c r="G6" s="3" t="s">
        <v>1469</v>
      </c>
      <c r="H6" s="5">
        <v>50000</v>
      </c>
      <c r="I6" s="4">
        <v>43542</v>
      </c>
      <c r="J6" s="4">
        <v>43726</v>
      </c>
      <c r="K6" s="4">
        <v>43726</v>
      </c>
      <c r="L6" s="3" t="s">
        <v>31</v>
      </c>
      <c r="M6" s="3" t="s">
        <v>26</v>
      </c>
      <c r="N6" s="3" t="s">
        <v>27</v>
      </c>
      <c r="O6" s="3" t="s">
        <v>1470</v>
      </c>
      <c r="P6" s="3" t="s">
        <v>26</v>
      </c>
    </row>
    <row r="7" spans="1:16" x14ac:dyDescent="0.25">
      <c r="A7" s="3" t="s">
        <v>18</v>
      </c>
      <c r="B7" s="3" t="s">
        <v>19</v>
      </c>
      <c r="C7" s="3" t="s">
        <v>20</v>
      </c>
      <c r="D7" s="3" t="s">
        <v>21</v>
      </c>
      <c r="E7" s="3" t="s">
        <v>22</v>
      </c>
      <c r="F7" s="3" t="s">
        <v>1471</v>
      </c>
      <c r="G7" s="3" t="s">
        <v>1472</v>
      </c>
      <c r="H7" s="5">
        <v>15000</v>
      </c>
      <c r="I7" s="4">
        <v>43543</v>
      </c>
      <c r="J7" s="4">
        <v>43615</v>
      </c>
      <c r="K7" s="4">
        <v>43605</v>
      </c>
      <c r="L7" s="3" t="s">
        <v>31</v>
      </c>
      <c r="M7" s="3" t="s">
        <v>26</v>
      </c>
      <c r="N7" s="3" t="s">
        <v>32</v>
      </c>
      <c r="O7" s="3" t="s">
        <v>1473</v>
      </c>
      <c r="P7" s="3" t="s">
        <v>26</v>
      </c>
    </row>
    <row r="8" spans="1:16" x14ac:dyDescent="0.25">
      <c r="A8" s="3" t="s">
        <v>18</v>
      </c>
      <c r="B8" s="3" t="s">
        <v>19</v>
      </c>
      <c r="C8" s="3" t="s">
        <v>20</v>
      </c>
      <c r="D8" s="3" t="s">
        <v>21</v>
      </c>
      <c r="E8" s="3" t="s">
        <v>22</v>
      </c>
      <c r="F8" s="3" t="s">
        <v>1474</v>
      </c>
      <c r="G8" s="3" t="s">
        <v>1475</v>
      </c>
      <c r="H8" s="5">
        <v>8400</v>
      </c>
      <c r="I8" s="4">
        <v>43545</v>
      </c>
      <c r="J8" s="4">
        <v>43910</v>
      </c>
      <c r="K8" s="4">
        <v>43910</v>
      </c>
      <c r="L8" s="3" t="s">
        <v>31</v>
      </c>
      <c r="M8" s="3" t="s">
        <v>26</v>
      </c>
      <c r="N8" s="3" t="s">
        <v>967</v>
      </c>
      <c r="O8" s="3" t="s">
        <v>1476</v>
      </c>
      <c r="P8" s="3" t="s">
        <v>26</v>
      </c>
    </row>
    <row r="9" spans="1:16" x14ac:dyDescent="0.25">
      <c r="A9" s="3" t="s">
        <v>18</v>
      </c>
      <c r="B9" s="3" t="s">
        <v>19</v>
      </c>
      <c r="C9" s="3" t="s">
        <v>20</v>
      </c>
      <c r="D9" s="3" t="s">
        <v>21</v>
      </c>
      <c r="E9" s="3" t="s">
        <v>22</v>
      </c>
      <c r="F9" s="3" t="s">
        <v>1477</v>
      </c>
      <c r="G9" s="3" t="s">
        <v>1478</v>
      </c>
      <c r="H9" s="5">
        <v>10000</v>
      </c>
      <c r="I9" s="4">
        <v>43552</v>
      </c>
      <c r="J9" s="4">
        <v>43917</v>
      </c>
      <c r="K9" s="4">
        <v>43829</v>
      </c>
      <c r="L9" s="3" t="s">
        <v>102</v>
      </c>
      <c r="M9" s="3" t="s">
        <v>188</v>
      </c>
      <c r="N9" s="3" t="s">
        <v>32</v>
      </c>
      <c r="O9" s="3" t="s">
        <v>1303</v>
      </c>
      <c r="P9" s="3" t="s">
        <v>26</v>
      </c>
    </row>
    <row r="10" spans="1:16" x14ac:dyDescent="0.25">
      <c r="A10" s="3" t="s">
        <v>18</v>
      </c>
      <c r="B10" s="3" t="s">
        <v>19</v>
      </c>
      <c r="C10" s="3" t="s">
        <v>20</v>
      </c>
      <c r="D10" s="3" t="s">
        <v>20</v>
      </c>
      <c r="E10" s="3" t="s">
        <v>22</v>
      </c>
      <c r="F10" s="3" t="s">
        <v>1479</v>
      </c>
      <c r="G10" s="3" t="s">
        <v>1162</v>
      </c>
      <c r="H10" s="5">
        <v>5592.25</v>
      </c>
      <c r="I10" s="4">
        <v>43535</v>
      </c>
      <c r="J10" s="4">
        <v>43535</v>
      </c>
      <c r="K10" s="4">
        <v>43535</v>
      </c>
      <c r="L10" s="3" t="s">
        <v>31</v>
      </c>
      <c r="M10" s="3" t="s">
        <v>26</v>
      </c>
      <c r="N10" s="3" t="s">
        <v>32</v>
      </c>
      <c r="O10" s="3" t="s">
        <v>1373</v>
      </c>
      <c r="P10" s="3" t="s">
        <v>26</v>
      </c>
    </row>
    <row r="11" spans="1:16" x14ac:dyDescent="0.25">
      <c r="A11" s="3" t="s">
        <v>18</v>
      </c>
      <c r="B11" s="3" t="s">
        <v>19</v>
      </c>
      <c r="C11" s="3" t="s">
        <v>20</v>
      </c>
      <c r="D11" s="3" t="s">
        <v>21</v>
      </c>
      <c r="E11" s="3" t="s">
        <v>22</v>
      </c>
      <c r="F11" s="3" t="s">
        <v>1480</v>
      </c>
      <c r="G11" s="3" t="s">
        <v>538</v>
      </c>
      <c r="H11" s="5">
        <v>15819</v>
      </c>
      <c r="I11" s="4">
        <v>43539</v>
      </c>
      <c r="J11" s="4">
        <v>43539</v>
      </c>
      <c r="K11" s="4">
        <v>43539</v>
      </c>
      <c r="L11" s="3" t="s">
        <v>31</v>
      </c>
      <c r="M11" s="3" t="s">
        <v>26</v>
      </c>
      <c r="N11" s="3" t="s">
        <v>1481</v>
      </c>
      <c r="O11" s="3" t="s">
        <v>540</v>
      </c>
      <c r="P11" s="3" t="s">
        <v>26</v>
      </c>
    </row>
    <row r="12" spans="1:16" x14ac:dyDescent="0.25">
      <c r="A12" s="3" t="s">
        <v>18</v>
      </c>
      <c r="B12" s="3" t="s">
        <v>19</v>
      </c>
      <c r="C12" s="3" t="s">
        <v>20</v>
      </c>
      <c r="D12" s="3" t="s">
        <v>21</v>
      </c>
      <c r="E12" s="3" t="s">
        <v>22</v>
      </c>
      <c r="F12" s="3" t="s">
        <v>1482</v>
      </c>
      <c r="G12" s="3" t="s">
        <v>1139</v>
      </c>
      <c r="H12" s="5">
        <v>9900</v>
      </c>
      <c r="I12" s="4">
        <v>43543</v>
      </c>
      <c r="J12" s="4">
        <v>43543</v>
      </c>
      <c r="K12" s="4">
        <v>43543</v>
      </c>
      <c r="L12" s="3" t="s">
        <v>31</v>
      </c>
      <c r="M12" s="3" t="s">
        <v>26</v>
      </c>
      <c r="N12" s="3" t="s">
        <v>32</v>
      </c>
      <c r="O12" s="3" t="s">
        <v>405</v>
      </c>
      <c r="P12" s="3" t="s">
        <v>26</v>
      </c>
    </row>
    <row r="13" spans="1:16" x14ac:dyDescent="0.25">
      <c r="A13" s="3" t="s">
        <v>18</v>
      </c>
      <c r="B13" s="3" t="s">
        <v>19</v>
      </c>
      <c r="C13" s="3" t="s">
        <v>20</v>
      </c>
      <c r="D13" s="3" t="s">
        <v>20</v>
      </c>
      <c r="E13" s="3" t="s">
        <v>22</v>
      </c>
      <c r="F13" s="3" t="s">
        <v>1483</v>
      </c>
      <c r="G13" s="3" t="s">
        <v>786</v>
      </c>
      <c r="H13" s="5">
        <v>26748</v>
      </c>
      <c r="I13" s="4">
        <v>43543</v>
      </c>
      <c r="J13" s="4">
        <v>43543</v>
      </c>
      <c r="K13" s="4">
        <v>43543</v>
      </c>
      <c r="L13" s="3" t="s">
        <v>31</v>
      </c>
      <c r="M13" s="3" t="s">
        <v>26</v>
      </c>
      <c r="N13" s="3" t="s">
        <v>1484</v>
      </c>
      <c r="O13" s="3" t="s">
        <v>1485</v>
      </c>
      <c r="P13" s="3" t="s">
        <v>26</v>
      </c>
    </row>
    <row r="14" spans="1:16" x14ac:dyDescent="0.25">
      <c r="A14" s="3" t="s">
        <v>18</v>
      </c>
      <c r="B14" s="3" t="s">
        <v>19</v>
      </c>
      <c r="C14" s="3" t="s">
        <v>20</v>
      </c>
      <c r="D14" s="3" t="s">
        <v>20</v>
      </c>
      <c r="E14" s="3" t="s">
        <v>22</v>
      </c>
      <c r="F14" s="3" t="s">
        <v>1486</v>
      </c>
      <c r="G14" s="3" t="s">
        <v>1139</v>
      </c>
      <c r="H14" s="5">
        <v>9642</v>
      </c>
      <c r="I14" s="4">
        <v>43543</v>
      </c>
      <c r="J14" s="4">
        <v>43543</v>
      </c>
      <c r="K14" s="4">
        <v>43543</v>
      </c>
      <c r="L14" s="3" t="s">
        <v>31</v>
      </c>
      <c r="M14" s="3" t="s">
        <v>26</v>
      </c>
      <c r="N14" s="3" t="s">
        <v>103</v>
      </c>
      <c r="O14" s="3" t="s">
        <v>1487</v>
      </c>
      <c r="P14" s="3" t="s">
        <v>26</v>
      </c>
    </row>
    <row r="15" spans="1:16" x14ac:dyDescent="0.25">
      <c r="A15" s="3" t="s">
        <v>18</v>
      </c>
      <c r="B15" s="3" t="s">
        <v>19</v>
      </c>
      <c r="C15" s="3" t="s">
        <v>20</v>
      </c>
      <c r="D15" s="3" t="s">
        <v>21</v>
      </c>
      <c r="E15" s="3" t="s">
        <v>22</v>
      </c>
      <c r="F15" s="3" t="s">
        <v>1488</v>
      </c>
      <c r="G15" s="3" t="s">
        <v>1051</v>
      </c>
      <c r="H15" s="5">
        <v>6900</v>
      </c>
      <c r="I15" s="4">
        <v>43544</v>
      </c>
      <c r="J15" s="4">
        <v>43544</v>
      </c>
      <c r="K15" s="4">
        <v>43544</v>
      </c>
      <c r="L15" s="3" t="s">
        <v>31</v>
      </c>
      <c r="M15" s="3" t="s">
        <v>26</v>
      </c>
      <c r="N15" s="3" t="s">
        <v>173</v>
      </c>
      <c r="O15" s="3" t="s">
        <v>1489</v>
      </c>
      <c r="P15" s="3" t="s">
        <v>26</v>
      </c>
    </row>
    <row r="16" spans="1:16" x14ac:dyDescent="0.25">
      <c r="A16" s="3" t="s">
        <v>18</v>
      </c>
      <c r="B16" s="3" t="s">
        <v>19</v>
      </c>
      <c r="C16" s="3" t="s">
        <v>20</v>
      </c>
      <c r="D16" s="3" t="s">
        <v>21</v>
      </c>
      <c r="E16" s="3" t="s">
        <v>22</v>
      </c>
      <c r="F16" s="3" t="s">
        <v>1490</v>
      </c>
      <c r="G16" s="3" t="s">
        <v>1491</v>
      </c>
      <c r="H16" s="5">
        <v>6698</v>
      </c>
      <c r="I16" s="4">
        <v>43530</v>
      </c>
      <c r="J16" s="4">
        <v>43530</v>
      </c>
      <c r="K16" s="4">
        <v>43530</v>
      </c>
      <c r="L16" s="3" t="s">
        <v>31</v>
      </c>
      <c r="M16" s="3" t="s">
        <v>26</v>
      </c>
      <c r="N16" s="3" t="s">
        <v>27</v>
      </c>
      <c r="O16" s="3" t="s">
        <v>1492</v>
      </c>
      <c r="P16" s="3" t="s">
        <v>26</v>
      </c>
    </row>
    <row r="17" spans="1:16" x14ac:dyDescent="0.25">
      <c r="A17" s="3" t="s">
        <v>18</v>
      </c>
      <c r="B17" s="3" t="s">
        <v>19</v>
      </c>
      <c r="C17" s="3" t="s">
        <v>20</v>
      </c>
      <c r="D17" s="3" t="s">
        <v>21</v>
      </c>
      <c r="E17" s="3" t="s">
        <v>22</v>
      </c>
      <c r="F17" s="3" t="s">
        <v>1493</v>
      </c>
      <c r="G17" s="30" t="s">
        <v>1494</v>
      </c>
      <c r="H17" s="5">
        <v>7995</v>
      </c>
      <c r="I17" s="4">
        <v>43535</v>
      </c>
      <c r="J17" s="4">
        <v>43535</v>
      </c>
      <c r="K17" s="4">
        <v>43535</v>
      </c>
      <c r="L17" s="3" t="s">
        <v>31</v>
      </c>
      <c r="M17" s="3" t="s">
        <v>26</v>
      </c>
      <c r="N17" s="3" t="s">
        <v>27</v>
      </c>
      <c r="O17" s="3" t="s">
        <v>852</v>
      </c>
      <c r="P17" s="3" t="s">
        <v>26</v>
      </c>
    </row>
    <row r="18" spans="1:16" x14ac:dyDescent="0.25">
      <c r="A18" s="3" t="s">
        <v>18</v>
      </c>
      <c r="B18" s="3" t="s">
        <v>19</v>
      </c>
      <c r="C18" s="3" t="s">
        <v>20</v>
      </c>
      <c r="D18" s="3" t="s">
        <v>21</v>
      </c>
      <c r="E18" s="3" t="s">
        <v>22</v>
      </c>
      <c r="F18" s="3" t="s">
        <v>1495</v>
      </c>
      <c r="G18" s="3" t="s">
        <v>1496</v>
      </c>
      <c r="H18" s="5">
        <v>68575.23</v>
      </c>
      <c r="I18" s="4">
        <v>43538</v>
      </c>
      <c r="J18" s="4">
        <v>43538</v>
      </c>
      <c r="K18" s="4">
        <v>43538</v>
      </c>
      <c r="L18" s="3" t="s">
        <v>31</v>
      </c>
      <c r="M18" s="3" t="s">
        <v>26</v>
      </c>
      <c r="N18" s="3" t="s">
        <v>27</v>
      </c>
      <c r="O18" s="3" t="s">
        <v>202</v>
      </c>
      <c r="P18" s="3" t="s">
        <v>26</v>
      </c>
    </row>
    <row r="19" spans="1:16" x14ac:dyDescent="0.25">
      <c r="A19" s="3" t="s">
        <v>18</v>
      </c>
      <c r="B19" s="3" t="s">
        <v>19</v>
      </c>
      <c r="C19" s="3" t="s">
        <v>20</v>
      </c>
      <c r="D19" s="3" t="s">
        <v>21</v>
      </c>
      <c r="E19" s="3" t="s">
        <v>22</v>
      </c>
      <c r="F19" s="3" t="s">
        <v>1497</v>
      </c>
      <c r="G19" s="3" t="s">
        <v>1498</v>
      </c>
      <c r="H19" s="5">
        <v>5475</v>
      </c>
      <c r="I19" s="4">
        <v>43542</v>
      </c>
      <c r="J19" s="4">
        <v>43542</v>
      </c>
      <c r="K19" s="4">
        <v>43542</v>
      </c>
      <c r="L19" s="3" t="s">
        <v>31</v>
      </c>
      <c r="M19" s="3" t="s">
        <v>26</v>
      </c>
      <c r="N19" s="3" t="s">
        <v>27</v>
      </c>
      <c r="O19" s="3" t="s">
        <v>1499</v>
      </c>
      <c r="P19" s="3" t="s">
        <v>26</v>
      </c>
    </row>
    <row r="20" spans="1:16" x14ac:dyDescent="0.25">
      <c r="A20" s="3" t="s">
        <v>18</v>
      </c>
      <c r="B20" s="3" t="s">
        <v>19</v>
      </c>
      <c r="C20" s="3" t="s">
        <v>20</v>
      </c>
      <c r="D20" s="3" t="s">
        <v>21</v>
      </c>
      <c r="E20" s="3" t="s">
        <v>22</v>
      </c>
      <c r="F20" s="3" t="s">
        <v>1500</v>
      </c>
      <c r="G20" s="3" t="s">
        <v>1457</v>
      </c>
      <c r="H20" s="5">
        <v>19365</v>
      </c>
      <c r="I20" s="4">
        <v>43545</v>
      </c>
      <c r="J20" s="4">
        <v>43545</v>
      </c>
      <c r="K20" s="4">
        <v>43545</v>
      </c>
      <c r="L20" s="3" t="s">
        <v>31</v>
      </c>
      <c r="M20" s="3" t="s">
        <v>26</v>
      </c>
      <c r="N20" s="3" t="s">
        <v>27</v>
      </c>
      <c r="O20" s="3" t="s">
        <v>202</v>
      </c>
      <c r="P20" s="3" t="s">
        <v>26</v>
      </c>
    </row>
    <row r="21" spans="1:16" x14ac:dyDescent="0.25">
      <c r="A21" s="3" t="s">
        <v>18</v>
      </c>
      <c r="B21" s="3" t="s">
        <v>19</v>
      </c>
      <c r="C21" s="3" t="s">
        <v>20</v>
      </c>
      <c r="D21" s="3" t="s">
        <v>20</v>
      </c>
      <c r="E21" s="3" t="s">
        <v>22</v>
      </c>
      <c r="F21" s="3" t="s">
        <v>1501</v>
      </c>
      <c r="G21" s="3" t="s">
        <v>1502</v>
      </c>
      <c r="H21" s="5">
        <v>19470.2</v>
      </c>
      <c r="I21" s="4">
        <v>43529</v>
      </c>
      <c r="J21" s="4">
        <v>43529</v>
      </c>
      <c r="K21" s="4">
        <v>43529</v>
      </c>
      <c r="L21" s="3" t="s">
        <v>31</v>
      </c>
      <c r="M21" s="3" t="s">
        <v>26</v>
      </c>
      <c r="N21" s="3" t="s">
        <v>60</v>
      </c>
      <c r="O21" s="3" t="s">
        <v>510</v>
      </c>
      <c r="P21" s="3" t="s">
        <v>26</v>
      </c>
    </row>
  </sheetData>
  <pageMargins left="0.7" right="0.7" top="0.75" bottom="0.75" header="0.3" footer="0.3"/>
  <headerFooter>
    <oddHeader>&amp;C&amp;"Calibri"&amp;10&amp;K000000 OFFICIAL&amp;1#_x000D_</oddHeader>
    <oddFooter>&amp;C_x000D_&amp;1#&amp;"Calibri"&amp;10&amp;K000000 OFFICIAL</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01C3A-310B-4877-A543-79A1B4241212}">
  <dimension ref="A1:P17"/>
  <sheetViews>
    <sheetView workbookViewId="0">
      <selection activeCell="G18" sqref="G18"/>
    </sheetView>
  </sheetViews>
  <sheetFormatPr defaultRowHeight="15" x14ac:dyDescent="0.25"/>
  <cols>
    <col min="1" max="1" width="18.85546875" customWidth="1"/>
    <col min="2" max="2" width="11.140625" customWidth="1"/>
    <col min="5" max="6" width="9.140625" customWidth="1"/>
    <col min="7" max="7" width="38.85546875" customWidth="1"/>
    <col min="8" max="8" width="9.140625" customWidth="1"/>
    <col min="9" max="10" width="10.28515625" customWidth="1"/>
    <col min="11" max="11" width="11" customWidth="1"/>
    <col min="12" max="12" width="12.140625" customWidth="1"/>
    <col min="13" max="13" width="9.140625" customWidth="1"/>
    <col min="14" max="14" width="19" customWidth="1"/>
    <col min="15" max="15" width="21.140625" customWidth="1"/>
  </cols>
  <sheetData>
    <row r="1" spans="1:16" x14ac:dyDescent="0.25">
      <c r="A1" s="13">
        <v>43556</v>
      </c>
      <c r="F1" t="s">
        <v>1</v>
      </c>
    </row>
    <row r="3" spans="1:16" ht="105" x14ac:dyDescent="0.25">
      <c r="A3" s="26" t="s">
        <v>2</v>
      </c>
      <c r="B3" s="26" t="s">
        <v>3</v>
      </c>
      <c r="C3" s="26" t="s">
        <v>4</v>
      </c>
      <c r="D3" s="26" t="s">
        <v>5</v>
      </c>
      <c r="E3" s="26" t="s">
        <v>6</v>
      </c>
      <c r="F3" s="26" t="s">
        <v>7</v>
      </c>
      <c r="G3" s="26" t="s">
        <v>8</v>
      </c>
      <c r="H3" s="26" t="s">
        <v>9</v>
      </c>
      <c r="I3" s="26" t="s">
        <v>10</v>
      </c>
      <c r="J3" s="26" t="s">
        <v>11</v>
      </c>
      <c r="K3" s="26" t="s">
        <v>12</v>
      </c>
      <c r="L3" s="26" t="s">
        <v>13</v>
      </c>
      <c r="M3" s="26" t="s">
        <v>14</v>
      </c>
      <c r="N3" s="26" t="s">
        <v>15</v>
      </c>
      <c r="O3" s="26" t="s">
        <v>16</v>
      </c>
      <c r="P3" s="26" t="s">
        <v>17</v>
      </c>
    </row>
    <row r="4" spans="1:16" x14ac:dyDescent="0.25">
      <c r="A4" s="23" t="s">
        <v>18</v>
      </c>
      <c r="B4" s="23" t="s">
        <v>19</v>
      </c>
      <c r="C4" s="23" t="s">
        <v>20</v>
      </c>
      <c r="D4" s="23" t="s">
        <v>21</v>
      </c>
      <c r="E4" s="23" t="s">
        <v>22</v>
      </c>
      <c r="F4" s="23" t="s">
        <v>1503</v>
      </c>
      <c r="G4" s="23" t="s">
        <v>1504</v>
      </c>
      <c r="H4" s="24">
        <v>13000</v>
      </c>
      <c r="I4" s="25">
        <v>43564</v>
      </c>
      <c r="J4" s="25">
        <v>43929</v>
      </c>
      <c r="K4" s="25">
        <v>43738</v>
      </c>
      <c r="L4" s="23" t="s">
        <v>31</v>
      </c>
      <c r="M4" s="23" t="s">
        <v>26</v>
      </c>
      <c r="N4" s="23" t="s">
        <v>73</v>
      </c>
      <c r="O4" s="23" t="s">
        <v>1505</v>
      </c>
      <c r="P4" s="23" t="s">
        <v>26</v>
      </c>
    </row>
    <row r="5" spans="1:16" x14ac:dyDescent="0.25">
      <c r="A5" s="23" t="s">
        <v>18</v>
      </c>
      <c r="B5" s="23" t="s">
        <v>19</v>
      </c>
      <c r="C5" s="23" t="s">
        <v>20</v>
      </c>
      <c r="D5" s="23" t="s">
        <v>20</v>
      </c>
      <c r="E5" s="23" t="s">
        <v>22</v>
      </c>
      <c r="F5" s="23" t="s">
        <v>1506</v>
      </c>
      <c r="G5" s="23" t="s">
        <v>1507</v>
      </c>
      <c r="H5" s="24">
        <v>20102.87</v>
      </c>
      <c r="I5" s="25">
        <v>43566</v>
      </c>
      <c r="J5" s="25">
        <v>43931</v>
      </c>
      <c r="K5" s="25">
        <v>43891</v>
      </c>
      <c r="L5" s="23" t="s">
        <v>102</v>
      </c>
      <c r="M5" s="23" t="s">
        <v>26</v>
      </c>
      <c r="N5" s="23" t="s">
        <v>173</v>
      </c>
      <c r="O5" s="23" t="s">
        <v>1508</v>
      </c>
      <c r="P5" s="23" t="s">
        <v>26</v>
      </c>
    </row>
    <row r="6" spans="1:16" x14ac:dyDescent="0.25">
      <c r="A6" s="23" t="s">
        <v>18</v>
      </c>
      <c r="B6" s="23" t="s">
        <v>19</v>
      </c>
      <c r="C6" s="23" t="s">
        <v>20</v>
      </c>
      <c r="D6" s="23" t="s">
        <v>20</v>
      </c>
      <c r="E6" s="23" t="s">
        <v>22</v>
      </c>
      <c r="F6" s="23" t="s">
        <v>1509</v>
      </c>
      <c r="G6" s="23" t="s">
        <v>41</v>
      </c>
      <c r="H6" s="24">
        <v>45379</v>
      </c>
      <c r="I6" s="25">
        <v>43556</v>
      </c>
      <c r="J6" s="25">
        <v>43921</v>
      </c>
      <c r="K6" s="25">
        <v>43800</v>
      </c>
      <c r="L6" s="23" t="s">
        <v>31</v>
      </c>
      <c r="M6" s="23" t="s">
        <v>26</v>
      </c>
      <c r="N6" s="23" t="s">
        <v>1510</v>
      </c>
      <c r="O6" s="23" t="s">
        <v>42</v>
      </c>
      <c r="P6" s="23" t="s">
        <v>26</v>
      </c>
    </row>
    <row r="7" spans="1:16" x14ac:dyDescent="0.25">
      <c r="A7" s="23" t="s">
        <v>18</v>
      </c>
      <c r="B7" s="23" t="s">
        <v>19</v>
      </c>
      <c r="C7" s="23" t="s">
        <v>20</v>
      </c>
      <c r="D7" s="23" t="s">
        <v>21</v>
      </c>
      <c r="E7" s="23" t="s">
        <v>22</v>
      </c>
      <c r="F7" s="23" t="s">
        <v>1511</v>
      </c>
      <c r="G7" s="23" t="s">
        <v>1512</v>
      </c>
      <c r="H7" s="24">
        <v>49982.720000000001</v>
      </c>
      <c r="I7" s="25">
        <v>43556</v>
      </c>
      <c r="J7" s="25">
        <v>43921</v>
      </c>
      <c r="K7" s="25">
        <v>43861</v>
      </c>
      <c r="L7" s="23" t="s">
        <v>31</v>
      </c>
      <c r="M7" s="23" t="s">
        <v>26</v>
      </c>
      <c r="N7" s="23" t="s">
        <v>173</v>
      </c>
      <c r="O7" s="23" t="s">
        <v>1513</v>
      </c>
      <c r="P7" s="23" t="s">
        <v>26</v>
      </c>
    </row>
    <row r="8" spans="1:16" x14ac:dyDescent="0.25">
      <c r="A8" s="23" t="s">
        <v>18</v>
      </c>
      <c r="B8" s="23" t="s">
        <v>19</v>
      </c>
      <c r="C8" s="23" t="s">
        <v>20</v>
      </c>
      <c r="D8" s="23" t="s">
        <v>20</v>
      </c>
      <c r="E8" s="23" t="s">
        <v>22</v>
      </c>
      <c r="F8" s="23" t="s">
        <v>1514</v>
      </c>
      <c r="G8" s="23" t="s">
        <v>1164</v>
      </c>
      <c r="H8" s="24">
        <v>5800</v>
      </c>
      <c r="I8" s="25">
        <v>43585</v>
      </c>
      <c r="J8" s="25">
        <v>43585</v>
      </c>
      <c r="K8" s="25">
        <v>43585</v>
      </c>
      <c r="L8" s="23" t="s">
        <v>31</v>
      </c>
      <c r="M8" s="23" t="s">
        <v>26</v>
      </c>
      <c r="N8" s="23" t="s">
        <v>173</v>
      </c>
      <c r="O8" s="23" t="s">
        <v>1515</v>
      </c>
      <c r="P8" s="23" t="s">
        <v>26</v>
      </c>
    </row>
    <row r="9" spans="1:16" x14ac:dyDescent="0.25">
      <c r="A9" s="23" t="s">
        <v>18</v>
      </c>
      <c r="B9" s="23" t="s">
        <v>19</v>
      </c>
      <c r="C9" s="23" t="s">
        <v>20</v>
      </c>
      <c r="D9" s="23" t="s">
        <v>21</v>
      </c>
      <c r="E9" s="23" t="s">
        <v>22</v>
      </c>
      <c r="F9" s="23" t="s">
        <v>1516</v>
      </c>
      <c r="G9" s="23" t="s">
        <v>1517</v>
      </c>
      <c r="H9" s="24">
        <v>7480</v>
      </c>
      <c r="I9" s="25">
        <v>43566</v>
      </c>
      <c r="J9" s="25">
        <v>43566</v>
      </c>
      <c r="K9" s="25">
        <v>43566</v>
      </c>
      <c r="L9" s="23" t="s">
        <v>31</v>
      </c>
      <c r="M9" s="23" t="s">
        <v>26</v>
      </c>
      <c r="N9" s="23" t="s">
        <v>1187</v>
      </c>
      <c r="O9" s="23" t="s">
        <v>1518</v>
      </c>
      <c r="P9" s="23" t="s">
        <v>26</v>
      </c>
    </row>
    <row r="10" spans="1:16" x14ac:dyDescent="0.25">
      <c r="A10" s="23" t="s">
        <v>18</v>
      </c>
      <c r="B10" s="23" t="s">
        <v>19</v>
      </c>
      <c r="C10" s="23" t="s">
        <v>20</v>
      </c>
      <c r="D10" s="23" t="s">
        <v>21</v>
      </c>
      <c r="E10" s="23" t="s">
        <v>22</v>
      </c>
      <c r="F10" s="23" t="s">
        <v>1519</v>
      </c>
      <c r="G10" s="23" t="s">
        <v>1520</v>
      </c>
      <c r="H10" s="24">
        <v>9039.7999999999993</v>
      </c>
      <c r="I10" s="25">
        <v>43573</v>
      </c>
      <c r="J10" s="25">
        <v>43573</v>
      </c>
      <c r="K10" s="25">
        <v>43573</v>
      </c>
      <c r="L10" s="23" t="s">
        <v>31</v>
      </c>
      <c r="M10" s="23" t="s">
        <v>26</v>
      </c>
      <c r="N10" s="23" t="s">
        <v>898</v>
      </c>
      <c r="O10" s="23" t="s">
        <v>279</v>
      </c>
      <c r="P10" s="23" t="s">
        <v>26</v>
      </c>
    </row>
    <row r="11" spans="1:16" x14ac:dyDescent="0.25">
      <c r="A11" s="23" t="s">
        <v>18</v>
      </c>
      <c r="B11" s="23" t="s">
        <v>19</v>
      </c>
      <c r="C11" s="23" t="s">
        <v>20</v>
      </c>
      <c r="D11" s="23" t="s">
        <v>20</v>
      </c>
      <c r="E11" s="23" t="s">
        <v>22</v>
      </c>
      <c r="F11" s="23" t="s">
        <v>1521</v>
      </c>
      <c r="G11" s="23" t="s">
        <v>1522</v>
      </c>
      <c r="H11" s="24">
        <v>17580</v>
      </c>
      <c r="I11" s="25">
        <v>43564</v>
      </c>
      <c r="J11" s="25">
        <v>43564</v>
      </c>
      <c r="K11" s="25">
        <v>43564</v>
      </c>
      <c r="L11" s="23" t="s">
        <v>31</v>
      </c>
      <c r="M11" s="23" t="s">
        <v>26</v>
      </c>
      <c r="N11" s="23" t="s">
        <v>32</v>
      </c>
      <c r="O11" s="23" t="s">
        <v>297</v>
      </c>
      <c r="P11" s="23" t="s">
        <v>26</v>
      </c>
    </row>
    <row r="12" spans="1:16" x14ac:dyDescent="0.25">
      <c r="A12" s="23" t="s">
        <v>18</v>
      </c>
      <c r="B12" s="23" t="s">
        <v>19</v>
      </c>
      <c r="C12" s="23" t="s">
        <v>20</v>
      </c>
      <c r="D12" s="23" t="s">
        <v>21</v>
      </c>
      <c r="E12" s="23" t="s">
        <v>22</v>
      </c>
      <c r="F12" s="23" t="s">
        <v>1523</v>
      </c>
      <c r="G12" s="23" t="s">
        <v>1524</v>
      </c>
      <c r="H12" s="24">
        <v>18300</v>
      </c>
      <c r="I12" s="25">
        <v>43560</v>
      </c>
      <c r="J12" s="25">
        <v>43560</v>
      </c>
      <c r="K12" s="25">
        <v>43560</v>
      </c>
      <c r="L12" s="23" t="s">
        <v>31</v>
      </c>
      <c r="M12" s="23" t="s">
        <v>26</v>
      </c>
      <c r="N12" s="23" t="s">
        <v>1233</v>
      </c>
      <c r="O12" s="23" t="s">
        <v>1525</v>
      </c>
      <c r="P12" s="23" t="s">
        <v>26</v>
      </c>
    </row>
    <row r="13" spans="1:16" x14ac:dyDescent="0.25">
      <c r="A13" s="23" t="s">
        <v>18</v>
      </c>
      <c r="B13" s="23" t="s">
        <v>19</v>
      </c>
      <c r="C13" s="23" t="s">
        <v>20</v>
      </c>
      <c r="D13" s="23" t="s">
        <v>21</v>
      </c>
      <c r="E13" s="23" t="s">
        <v>22</v>
      </c>
      <c r="F13" s="23" t="s">
        <v>1526</v>
      </c>
      <c r="G13" s="23" t="s">
        <v>1522</v>
      </c>
      <c r="H13" s="24">
        <v>21127.599999999999</v>
      </c>
      <c r="I13" s="25">
        <v>43560</v>
      </c>
      <c r="J13" s="25">
        <v>43560</v>
      </c>
      <c r="K13" s="25">
        <v>43560</v>
      </c>
      <c r="L13" s="23" t="s">
        <v>31</v>
      </c>
      <c r="M13" s="23" t="s">
        <v>26</v>
      </c>
      <c r="N13" s="23" t="s">
        <v>32</v>
      </c>
      <c r="O13" s="23" t="s">
        <v>1253</v>
      </c>
      <c r="P13" s="23" t="s">
        <v>26</v>
      </c>
    </row>
    <row r="14" spans="1:16" x14ac:dyDescent="0.25">
      <c r="A14" s="23" t="s">
        <v>18</v>
      </c>
      <c r="B14" s="23" t="s">
        <v>19</v>
      </c>
      <c r="C14" s="23" t="s">
        <v>20</v>
      </c>
      <c r="D14" s="23" t="s">
        <v>20</v>
      </c>
      <c r="E14" s="23" t="s">
        <v>22</v>
      </c>
      <c r="F14" s="23" t="s">
        <v>1527</v>
      </c>
      <c r="G14" s="23" t="s">
        <v>970</v>
      </c>
      <c r="H14" s="24">
        <v>65000</v>
      </c>
      <c r="I14" s="25">
        <v>43566</v>
      </c>
      <c r="J14" s="25">
        <v>43566</v>
      </c>
      <c r="K14" s="25">
        <v>43566</v>
      </c>
      <c r="L14" s="23" t="s">
        <v>31</v>
      </c>
      <c r="M14" s="23" t="s">
        <v>26</v>
      </c>
      <c r="N14" s="23" t="s">
        <v>1528</v>
      </c>
      <c r="O14" s="23" t="s">
        <v>971</v>
      </c>
      <c r="P14" s="23" t="s">
        <v>26</v>
      </c>
    </row>
    <row r="15" spans="1:16" x14ac:dyDescent="0.25">
      <c r="A15" s="23" t="s">
        <v>18</v>
      </c>
      <c r="B15" s="23" t="s">
        <v>19</v>
      </c>
      <c r="C15" s="23" t="s">
        <v>20</v>
      </c>
      <c r="D15" s="23" t="s">
        <v>21</v>
      </c>
      <c r="E15" s="23" t="s">
        <v>22</v>
      </c>
      <c r="F15" s="23" t="s">
        <v>1529</v>
      </c>
      <c r="G15" s="23" t="s">
        <v>1530</v>
      </c>
      <c r="H15" s="24">
        <v>17750</v>
      </c>
      <c r="I15" s="25">
        <v>43584</v>
      </c>
      <c r="J15" s="25">
        <v>43584</v>
      </c>
      <c r="K15" s="25">
        <v>43584</v>
      </c>
      <c r="L15" s="23" t="s">
        <v>31</v>
      </c>
      <c r="M15" s="23" t="s">
        <v>26</v>
      </c>
      <c r="N15" s="23" t="s">
        <v>27</v>
      </c>
      <c r="O15" s="23" t="s">
        <v>202</v>
      </c>
      <c r="P15" s="23" t="s">
        <v>26</v>
      </c>
    </row>
    <row r="16" spans="1:16" x14ac:dyDescent="0.25">
      <c r="A16" s="23" t="s">
        <v>18</v>
      </c>
      <c r="B16" s="23" t="s">
        <v>19</v>
      </c>
      <c r="C16" s="23" t="s">
        <v>20</v>
      </c>
      <c r="D16" s="23" t="s">
        <v>21</v>
      </c>
      <c r="E16" s="23" t="s">
        <v>22</v>
      </c>
      <c r="F16" s="23" t="s">
        <v>1531</v>
      </c>
      <c r="G16" s="23" t="s">
        <v>1532</v>
      </c>
      <c r="H16" s="24">
        <v>6333</v>
      </c>
      <c r="I16" s="25">
        <v>43565</v>
      </c>
      <c r="J16" s="25">
        <v>43565</v>
      </c>
      <c r="K16" s="25">
        <v>43565</v>
      </c>
      <c r="L16" s="23" t="s">
        <v>31</v>
      </c>
      <c r="M16" s="23" t="s">
        <v>26</v>
      </c>
      <c r="N16" s="23" t="s">
        <v>27</v>
      </c>
      <c r="O16" s="23" t="s">
        <v>1533</v>
      </c>
      <c r="P16" s="23" t="s">
        <v>26</v>
      </c>
    </row>
    <row r="17" spans="1:16" x14ac:dyDescent="0.25">
      <c r="A17" s="23" t="s">
        <v>18</v>
      </c>
      <c r="B17" s="23" t="s">
        <v>19</v>
      </c>
      <c r="C17" s="23" t="s">
        <v>20</v>
      </c>
      <c r="D17" s="23" t="s">
        <v>21</v>
      </c>
      <c r="E17" s="23" t="s">
        <v>22</v>
      </c>
      <c r="F17" s="23" t="s">
        <v>1534</v>
      </c>
      <c r="G17" s="23" t="s">
        <v>1535</v>
      </c>
      <c r="H17" s="24">
        <v>15545.2</v>
      </c>
      <c r="I17" s="25">
        <v>43565</v>
      </c>
      <c r="J17" s="25">
        <v>43565</v>
      </c>
      <c r="K17" s="25">
        <v>43565</v>
      </c>
      <c r="L17" s="23" t="s">
        <v>31</v>
      </c>
      <c r="M17" s="23" t="s">
        <v>26</v>
      </c>
      <c r="N17" s="23" t="s">
        <v>27</v>
      </c>
      <c r="O17" s="23" t="s">
        <v>670</v>
      </c>
      <c r="P17" s="23" t="s">
        <v>26</v>
      </c>
    </row>
  </sheetData>
  <pageMargins left="0.7" right="0.7" top="0.75" bottom="0.75" header="0.3" footer="0.3"/>
  <headerFooter>
    <oddHeader>&amp;C&amp;"Calibri"&amp;10&amp;K000000 OFFICIAL&amp;1#_x000D_</oddHeader>
    <oddFooter>&amp;C_x000D_&amp;1#&amp;"Calibri"&amp;10&amp;K000000 OFFICIAL</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B7964-CAFE-4D99-B371-1E2EF4BBBEBF}">
  <dimension ref="A1:P23"/>
  <sheetViews>
    <sheetView topLeftCell="C1" workbookViewId="0">
      <selection activeCell="G20" sqref="G9:G20"/>
    </sheetView>
  </sheetViews>
  <sheetFormatPr defaultRowHeight="15" x14ac:dyDescent="0.25"/>
  <cols>
    <col min="1" max="2" width="22.5703125" customWidth="1"/>
    <col min="3" max="3" width="19.5703125" customWidth="1"/>
    <col min="4" max="4" width="13.7109375" customWidth="1"/>
    <col min="5" max="5" width="15.140625" customWidth="1"/>
    <col min="6" max="6" width="14.5703125" customWidth="1"/>
    <col min="7" max="7" width="34.42578125" customWidth="1"/>
    <col min="8" max="8" width="17.5703125" customWidth="1"/>
    <col min="9" max="11" width="16.140625" customWidth="1"/>
    <col min="12" max="12" width="22.5703125" customWidth="1"/>
    <col min="13" max="13" width="12.85546875" customWidth="1"/>
    <col min="14" max="16" width="22.5703125" customWidth="1"/>
  </cols>
  <sheetData>
    <row r="1" spans="1:16" x14ac:dyDescent="0.25">
      <c r="A1" s="13">
        <v>43586</v>
      </c>
      <c r="F1" t="s">
        <v>1</v>
      </c>
    </row>
    <row r="3" spans="1:16" ht="45" x14ac:dyDescent="0.25">
      <c r="A3" s="26" t="s">
        <v>2</v>
      </c>
      <c r="B3" s="26" t="s">
        <v>3</v>
      </c>
      <c r="C3" s="26" t="s">
        <v>4</v>
      </c>
      <c r="D3" s="26" t="s">
        <v>5</v>
      </c>
      <c r="E3" s="26" t="s">
        <v>6</v>
      </c>
      <c r="F3" s="26" t="s">
        <v>7</v>
      </c>
      <c r="G3" s="26" t="s">
        <v>8</v>
      </c>
      <c r="H3" s="26" t="s">
        <v>9</v>
      </c>
      <c r="I3" s="26" t="s">
        <v>10</v>
      </c>
      <c r="J3" s="26" t="s">
        <v>11</v>
      </c>
      <c r="K3" s="26" t="s">
        <v>12</v>
      </c>
      <c r="L3" s="26" t="s">
        <v>13</v>
      </c>
      <c r="M3" s="26" t="s">
        <v>14</v>
      </c>
      <c r="N3" s="26" t="s">
        <v>15</v>
      </c>
      <c r="O3" s="26" t="s">
        <v>16</v>
      </c>
      <c r="P3" s="26" t="s">
        <v>17</v>
      </c>
    </row>
    <row r="4" spans="1:16" x14ac:dyDescent="0.25">
      <c r="A4" s="3" t="s">
        <v>18</v>
      </c>
      <c r="B4" s="3" t="s">
        <v>19</v>
      </c>
      <c r="C4" s="3" t="s">
        <v>20</v>
      </c>
      <c r="D4" s="3" t="s">
        <v>20</v>
      </c>
      <c r="E4" s="3" t="s">
        <v>22</v>
      </c>
      <c r="F4" s="3" t="s">
        <v>1536</v>
      </c>
      <c r="G4" s="3" t="s">
        <v>1537</v>
      </c>
      <c r="H4" s="5">
        <v>10500</v>
      </c>
      <c r="I4" s="4">
        <v>43586</v>
      </c>
      <c r="J4" s="4">
        <v>43616</v>
      </c>
      <c r="K4" s="4">
        <v>43616</v>
      </c>
      <c r="L4" s="3" t="s">
        <v>31</v>
      </c>
      <c r="M4" s="3" t="s">
        <v>26</v>
      </c>
      <c r="N4" s="3" t="s">
        <v>32</v>
      </c>
      <c r="O4" s="3" t="s">
        <v>1538</v>
      </c>
      <c r="P4" s="3" t="s">
        <v>26</v>
      </c>
    </row>
    <row r="5" spans="1:16" x14ac:dyDescent="0.25">
      <c r="A5" s="3" t="s">
        <v>18</v>
      </c>
      <c r="B5" s="3" t="s">
        <v>19</v>
      </c>
      <c r="C5" s="3" t="s">
        <v>20</v>
      </c>
      <c r="D5" s="3" t="s">
        <v>21</v>
      </c>
      <c r="E5" s="3" t="s">
        <v>22</v>
      </c>
      <c r="F5" s="3" t="s">
        <v>1539</v>
      </c>
      <c r="G5" s="3" t="s">
        <v>1540</v>
      </c>
      <c r="H5" s="5">
        <v>53000</v>
      </c>
      <c r="I5" s="4">
        <v>43593</v>
      </c>
      <c r="J5" s="4">
        <v>43677</v>
      </c>
      <c r="K5" s="4">
        <v>43677</v>
      </c>
      <c r="L5" s="3" t="s">
        <v>31</v>
      </c>
      <c r="M5" s="3" t="s">
        <v>26</v>
      </c>
      <c r="N5" s="3" t="s">
        <v>1541</v>
      </c>
      <c r="O5" s="3" t="s">
        <v>1542</v>
      </c>
      <c r="P5" s="3" t="s">
        <v>26</v>
      </c>
    </row>
    <row r="6" spans="1:16" x14ac:dyDescent="0.25">
      <c r="A6" s="3" t="s">
        <v>18</v>
      </c>
      <c r="B6" s="3" t="s">
        <v>19</v>
      </c>
      <c r="C6" s="3" t="s">
        <v>21</v>
      </c>
      <c r="D6" s="3" t="s">
        <v>20</v>
      </c>
      <c r="E6" s="3" t="s">
        <v>22</v>
      </c>
      <c r="F6" s="3" t="s">
        <v>1543</v>
      </c>
      <c r="G6" s="3" t="s">
        <v>413</v>
      </c>
      <c r="H6" s="5">
        <v>55000</v>
      </c>
      <c r="I6" s="4">
        <v>43606</v>
      </c>
      <c r="J6" s="4">
        <v>44336</v>
      </c>
      <c r="K6" s="4">
        <v>44234</v>
      </c>
      <c r="L6" s="3" t="s">
        <v>1544</v>
      </c>
      <c r="M6" s="3" t="s">
        <v>26</v>
      </c>
      <c r="N6" s="3" t="s">
        <v>1545</v>
      </c>
      <c r="O6" s="3" t="s">
        <v>415</v>
      </c>
      <c r="P6" s="3" t="s">
        <v>26</v>
      </c>
    </row>
    <row r="7" spans="1:16" x14ac:dyDescent="0.25">
      <c r="A7" s="3" t="s">
        <v>18</v>
      </c>
      <c r="B7" s="3" t="s">
        <v>19</v>
      </c>
      <c r="C7" s="3" t="s">
        <v>20</v>
      </c>
      <c r="D7" s="3" t="s">
        <v>20</v>
      </c>
      <c r="E7" s="3" t="s">
        <v>22</v>
      </c>
      <c r="F7" s="3" t="s">
        <v>1546</v>
      </c>
      <c r="G7" s="3" t="s">
        <v>1547</v>
      </c>
      <c r="H7" s="5">
        <v>35652.76</v>
      </c>
      <c r="I7" s="4">
        <v>43613</v>
      </c>
      <c r="J7" s="4">
        <v>43978</v>
      </c>
      <c r="K7" s="4">
        <v>43738</v>
      </c>
      <c r="L7" s="3" t="s">
        <v>31</v>
      </c>
      <c r="M7" s="3" t="s">
        <v>26</v>
      </c>
      <c r="N7" s="3" t="s">
        <v>32</v>
      </c>
      <c r="O7" s="3" t="s">
        <v>1548</v>
      </c>
      <c r="P7" s="3" t="s">
        <v>26</v>
      </c>
    </row>
    <row r="8" spans="1:16" x14ac:dyDescent="0.25">
      <c r="A8" s="3" t="s">
        <v>18</v>
      </c>
      <c r="B8" s="3" t="s">
        <v>19</v>
      </c>
      <c r="C8" s="3" t="s">
        <v>20</v>
      </c>
      <c r="D8" s="3" t="s">
        <v>21</v>
      </c>
      <c r="E8" s="3" t="s">
        <v>22</v>
      </c>
      <c r="F8" s="3" t="s">
        <v>1549</v>
      </c>
      <c r="G8" s="3" t="s">
        <v>841</v>
      </c>
      <c r="H8" s="5">
        <v>6686.42</v>
      </c>
      <c r="I8" s="4">
        <v>43588</v>
      </c>
      <c r="J8" s="4">
        <v>43588</v>
      </c>
      <c r="K8" s="4">
        <v>43588</v>
      </c>
      <c r="L8" s="3" t="s">
        <v>31</v>
      </c>
      <c r="M8" s="3" t="s">
        <v>26</v>
      </c>
      <c r="N8" s="3" t="s">
        <v>32</v>
      </c>
      <c r="O8" s="3" t="s">
        <v>1550</v>
      </c>
      <c r="P8" s="3" t="s">
        <v>26</v>
      </c>
    </row>
    <row r="9" spans="1:16" x14ac:dyDescent="0.25">
      <c r="A9" s="3" t="s">
        <v>18</v>
      </c>
      <c r="B9" s="3" t="s">
        <v>19</v>
      </c>
      <c r="C9" s="3" t="s">
        <v>20</v>
      </c>
      <c r="D9" s="3" t="s">
        <v>21</v>
      </c>
      <c r="E9" s="3" t="s">
        <v>22</v>
      </c>
      <c r="F9" s="3" t="s">
        <v>1551</v>
      </c>
      <c r="G9" s="3" t="s">
        <v>841</v>
      </c>
      <c r="H9" s="5">
        <v>9713.7999999999993</v>
      </c>
      <c r="I9" s="4">
        <v>43588</v>
      </c>
      <c r="J9" s="4">
        <v>43588</v>
      </c>
      <c r="K9" s="4">
        <v>43588</v>
      </c>
      <c r="L9" s="3" t="s">
        <v>31</v>
      </c>
      <c r="M9" s="3" t="s">
        <v>26</v>
      </c>
      <c r="N9" s="3" t="s">
        <v>32</v>
      </c>
      <c r="O9" s="3" t="s">
        <v>440</v>
      </c>
      <c r="P9" s="3" t="s">
        <v>26</v>
      </c>
    </row>
    <row r="10" spans="1:16" x14ac:dyDescent="0.25">
      <c r="A10" s="3" t="s">
        <v>18</v>
      </c>
      <c r="B10" s="3" t="s">
        <v>19</v>
      </c>
      <c r="C10" s="3" t="s">
        <v>20</v>
      </c>
      <c r="D10" s="3" t="s">
        <v>21</v>
      </c>
      <c r="E10" s="3" t="s">
        <v>22</v>
      </c>
      <c r="F10" s="3" t="s">
        <v>1552</v>
      </c>
      <c r="G10" s="3" t="s">
        <v>1553</v>
      </c>
      <c r="H10" s="5">
        <v>15893</v>
      </c>
      <c r="I10" s="4">
        <v>43592</v>
      </c>
      <c r="J10" s="4">
        <v>43592</v>
      </c>
      <c r="K10" s="4">
        <v>43592</v>
      </c>
      <c r="L10" s="3" t="s">
        <v>31</v>
      </c>
      <c r="M10" s="3" t="s">
        <v>26</v>
      </c>
      <c r="N10" s="3" t="s">
        <v>27</v>
      </c>
      <c r="O10" s="3" t="s">
        <v>330</v>
      </c>
      <c r="P10" s="3" t="s">
        <v>26</v>
      </c>
    </row>
    <row r="11" spans="1:16" x14ac:dyDescent="0.25">
      <c r="A11" s="3" t="s">
        <v>18</v>
      </c>
      <c r="B11" s="3" t="s">
        <v>19</v>
      </c>
      <c r="C11" s="3" t="s">
        <v>20</v>
      </c>
      <c r="D11" s="3" t="s">
        <v>21</v>
      </c>
      <c r="E11" s="3" t="s">
        <v>22</v>
      </c>
      <c r="F11" s="3" t="s">
        <v>1554</v>
      </c>
      <c r="G11" s="3" t="s">
        <v>901</v>
      </c>
      <c r="H11" s="5">
        <v>5670</v>
      </c>
      <c r="I11" s="4">
        <v>43594</v>
      </c>
      <c r="J11" s="4">
        <v>43594</v>
      </c>
      <c r="K11" s="4">
        <v>43594</v>
      </c>
      <c r="L11" s="3" t="s">
        <v>31</v>
      </c>
      <c r="M11" s="3" t="s">
        <v>26</v>
      </c>
      <c r="N11" s="3" t="s">
        <v>338</v>
      </c>
      <c r="O11" s="3" t="s">
        <v>1555</v>
      </c>
      <c r="P11" s="3" t="s">
        <v>26</v>
      </c>
    </row>
    <row r="12" spans="1:16" x14ac:dyDescent="0.25">
      <c r="A12" s="3" t="s">
        <v>18</v>
      </c>
      <c r="B12" s="3" t="s">
        <v>19</v>
      </c>
      <c r="C12" s="3" t="s">
        <v>20</v>
      </c>
      <c r="D12" s="3" t="s">
        <v>20</v>
      </c>
      <c r="E12" s="3" t="s">
        <v>22</v>
      </c>
      <c r="F12" s="3" t="s">
        <v>1556</v>
      </c>
      <c r="G12" s="3" t="s">
        <v>1557</v>
      </c>
      <c r="H12" s="5">
        <v>25000</v>
      </c>
      <c r="I12" s="4">
        <v>43600</v>
      </c>
      <c r="J12" s="4">
        <v>43600</v>
      </c>
      <c r="K12" s="4">
        <v>43600</v>
      </c>
      <c r="L12" s="3" t="s">
        <v>31</v>
      </c>
      <c r="M12" s="3" t="s">
        <v>26</v>
      </c>
      <c r="N12" s="3" t="s">
        <v>93</v>
      </c>
      <c r="O12" s="3" t="s">
        <v>452</v>
      </c>
      <c r="P12" s="3" t="s">
        <v>26</v>
      </c>
    </row>
    <row r="13" spans="1:16" x14ac:dyDescent="0.25">
      <c r="A13" s="3" t="s">
        <v>18</v>
      </c>
      <c r="B13" s="3" t="s">
        <v>19</v>
      </c>
      <c r="C13" s="3" t="s">
        <v>20</v>
      </c>
      <c r="D13" s="3" t="s">
        <v>20</v>
      </c>
      <c r="E13" s="3" t="s">
        <v>22</v>
      </c>
      <c r="F13" s="3" t="s">
        <v>1558</v>
      </c>
      <c r="G13" s="3" t="s">
        <v>1372</v>
      </c>
      <c r="H13" s="5">
        <v>8982.15</v>
      </c>
      <c r="I13" s="4">
        <v>43608</v>
      </c>
      <c r="J13" s="4">
        <v>43608</v>
      </c>
      <c r="K13" s="4">
        <v>43608</v>
      </c>
      <c r="L13" s="3" t="s">
        <v>31</v>
      </c>
      <c r="M13" s="3" t="s">
        <v>26</v>
      </c>
      <c r="N13" s="3" t="s">
        <v>32</v>
      </c>
      <c r="O13" s="3" t="s">
        <v>1373</v>
      </c>
      <c r="P13" s="3" t="s">
        <v>26</v>
      </c>
    </row>
    <row r="14" spans="1:16" x14ac:dyDescent="0.25">
      <c r="A14" s="3" t="s">
        <v>18</v>
      </c>
      <c r="B14" s="3" t="s">
        <v>19</v>
      </c>
      <c r="C14" s="3" t="s">
        <v>20</v>
      </c>
      <c r="D14" s="3" t="s">
        <v>20</v>
      </c>
      <c r="E14" s="3" t="s">
        <v>22</v>
      </c>
      <c r="F14" s="3" t="s">
        <v>1559</v>
      </c>
      <c r="G14" s="3" t="s">
        <v>841</v>
      </c>
      <c r="H14" s="5">
        <v>10927</v>
      </c>
      <c r="I14" s="4">
        <v>43615</v>
      </c>
      <c r="J14" s="4">
        <v>43615</v>
      </c>
      <c r="K14" s="4">
        <v>43615</v>
      </c>
      <c r="L14" s="3" t="s">
        <v>31</v>
      </c>
      <c r="M14" s="3" t="s">
        <v>26</v>
      </c>
      <c r="N14" s="3" t="s">
        <v>32</v>
      </c>
      <c r="O14" s="3" t="s">
        <v>864</v>
      </c>
      <c r="P14" s="3" t="s">
        <v>26</v>
      </c>
    </row>
    <row r="15" spans="1:16" x14ac:dyDescent="0.25">
      <c r="A15" s="3" t="s">
        <v>18</v>
      </c>
      <c r="B15" s="3" t="s">
        <v>19</v>
      </c>
      <c r="C15" s="3" t="s">
        <v>20</v>
      </c>
      <c r="D15" s="3" t="s">
        <v>21</v>
      </c>
      <c r="E15" s="3" t="s">
        <v>22</v>
      </c>
      <c r="F15" s="3" t="s">
        <v>1560</v>
      </c>
      <c r="G15" s="18" t="s">
        <v>1561</v>
      </c>
      <c r="H15" s="5">
        <v>12754.33</v>
      </c>
      <c r="I15" s="4">
        <v>43598</v>
      </c>
      <c r="J15" s="4">
        <v>43598</v>
      </c>
      <c r="K15" s="4">
        <v>43598</v>
      </c>
      <c r="L15" s="3" t="s">
        <v>31</v>
      </c>
      <c r="M15" s="3" t="s">
        <v>26</v>
      </c>
      <c r="N15" s="3" t="s">
        <v>27</v>
      </c>
      <c r="O15" s="3" t="s">
        <v>670</v>
      </c>
      <c r="P15" s="3" t="s">
        <v>26</v>
      </c>
    </row>
    <row r="16" spans="1:16" x14ac:dyDescent="0.25">
      <c r="A16" s="3" t="s">
        <v>18</v>
      </c>
      <c r="B16" s="3" t="s">
        <v>19</v>
      </c>
      <c r="C16" s="3" t="s">
        <v>20</v>
      </c>
      <c r="D16" s="3" t="s">
        <v>20</v>
      </c>
      <c r="E16" s="3" t="s">
        <v>22</v>
      </c>
      <c r="F16" s="3" t="s">
        <v>1562</v>
      </c>
      <c r="G16" s="18" t="s">
        <v>1563</v>
      </c>
      <c r="H16" s="5">
        <v>14831</v>
      </c>
      <c r="I16" s="4">
        <v>43599</v>
      </c>
      <c r="J16" s="4">
        <v>43599</v>
      </c>
      <c r="K16" s="4">
        <v>43599</v>
      </c>
      <c r="L16" s="3" t="s">
        <v>31</v>
      </c>
      <c r="M16" s="3" t="s">
        <v>26</v>
      </c>
      <c r="N16" s="3" t="s">
        <v>27</v>
      </c>
      <c r="O16" s="3" t="s">
        <v>214</v>
      </c>
      <c r="P16" s="3" t="s">
        <v>26</v>
      </c>
    </row>
    <row r="17" spans="1:16" x14ac:dyDescent="0.25">
      <c r="A17" s="3" t="s">
        <v>18</v>
      </c>
      <c r="B17" s="3" t="s">
        <v>19</v>
      </c>
      <c r="C17" s="3" t="s">
        <v>20</v>
      </c>
      <c r="D17" s="3" t="s">
        <v>20</v>
      </c>
      <c r="E17" s="3" t="s">
        <v>22</v>
      </c>
      <c r="F17" s="3" t="s">
        <v>1564</v>
      </c>
      <c r="G17" s="18" t="s">
        <v>1565</v>
      </c>
      <c r="H17" s="5">
        <v>6625</v>
      </c>
      <c r="I17" s="4">
        <v>43601</v>
      </c>
      <c r="J17" s="4">
        <v>43601</v>
      </c>
      <c r="K17" s="4">
        <v>43601</v>
      </c>
      <c r="L17" s="3" t="s">
        <v>31</v>
      </c>
      <c r="M17" s="3" t="s">
        <v>26</v>
      </c>
      <c r="N17" s="3" t="s">
        <v>27</v>
      </c>
      <c r="O17" s="3" t="s">
        <v>1566</v>
      </c>
      <c r="P17" s="3" t="s">
        <v>26</v>
      </c>
    </row>
    <row r="18" spans="1:16" x14ac:dyDescent="0.25">
      <c r="A18" s="3" t="s">
        <v>18</v>
      </c>
      <c r="B18" s="3" t="s">
        <v>19</v>
      </c>
      <c r="C18" s="3" t="s">
        <v>20</v>
      </c>
      <c r="D18" s="3" t="s">
        <v>21</v>
      </c>
      <c r="E18" s="3" t="s">
        <v>22</v>
      </c>
      <c r="F18" s="3" t="s">
        <v>1567</v>
      </c>
      <c r="G18" s="18" t="s">
        <v>1568</v>
      </c>
      <c r="H18" s="5">
        <v>12380</v>
      </c>
      <c r="I18" s="4">
        <v>43602</v>
      </c>
      <c r="J18" s="4">
        <v>43602</v>
      </c>
      <c r="K18" s="4">
        <v>43602</v>
      </c>
      <c r="L18" s="3" t="s">
        <v>31</v>
      </c>
      <c r="M18" s="3" t="s">
        <v>26</v>
      </c>
      <c r="N18" s="3" t="s">
        <v>27</v>
      </c>
      <c r="O18" s="3" t="s">
        <v>1204</v>
      </c>
      <c r="P18" s="3" t="s">
        <v>26</v>
      </c>
    </row>
    <row r="19" spans="1:16" x14ac:dyDescent="0.25">
      <c r="A19" s="3" t="s">
        <v>18</v>
      </c>
      <c r="B19" s="3" t="s">
        <v>19</v>
      </c>
      <c r="C19" s="3" t="s">
        <v>20</v>
      </c>
      <c r="D19" s="3" t="s">
        <v>20</v>
      </c>
      <c r="E19" s="3" t="s">
        <v>22</v>
      </c>
      <c r="F19" s="3" t="s">
        <v>1569</v>
      </c>
      <c r="G19" s="18" t="s">
        <v>1570</v>
      </c>
      <c r="H19" s="5">
        <v>8000</v>
      </c>
      <c r="I19" s="4">
        <v>43602</v>
      </c>
      <c r="J19" s="4">
        <v>43602</v>
      </c>
      <c r="K19" s="4">
        <v>43602</v>
      </c>
      <c r="L19" s="3" t="s">
        <v>31</v>
      </c>
      <c r="M19" s="3" t="s">
        <v>26</v>
      </c>
      <c r="N19" s="3" t="s">
        <v>27</v>
      </c>
      <c r="O19" s="3" t="s">
        <v>1405</v>
      </c>
      <c r="P19" s="3" t="s">
        <v>26</v>
      </c>
    </row>
    <row r="20" spans="1:16" x14ac:dyDescent="0.25">
      <c r="A20" s="3" t="s">
        <v>18</v>
      </c>
      <c r="B20" s="3" t="s">
        <v>19</v>
      </c>
      <c r="C20" s="3" t="s">
        <v>20</v>
      </c>
      <c r="D20" s="3" t="s">
        <v>21</v>
      </c>
      <c r="E20" s="3" t="s">
        <v>22</v>
      </c>
      <c r="F20" s="3" t="s">
        <v>1571</v>
      </c>
      <c r="G20" s="31" t="s">
        <v>1572</v>
      </c>
      <c r="H20" s="5">
        <v>17773.349999999999</v>
      </c>
      <c r="I20" s="4">
        <v>43606</v>
      </c>
      <c r="J20" s="4">
        <v>43606</v>
      </c>
      <c r="K20" s="4">
        <v>43606</v>
      </c>
      <c r="L20" s="3" t="s">
        <v>31</v>
      </c>
      <c r="M20" s="3" t="s">
        <v>26</v>
      </c>
      <c r="N20" s="3" t="s">
        <v>27</v>
      </c>
      <c r="O20" s="3" t="s">
        <v>670</v>
      </c>
      <c r="P20" s="3" t="s">
        <v>26</v>
      </c>
    </row>
    <row r="21" spans="1:16" x14ac:dyDescent="0.25">
      <c r="A21" s="3" t="s">
        <v>18</v>
      </c>
      <c r="B21" s="3" t="s">
        <v>19</v>
      </c>
      <c r="C21" s="3" t="s">
        <v>20</v>
      </c>
      <c r="D21" s="3" t="s">
        <v>21</v>
      </c>
      <c r="E21" s="3" t="s">
        <v>22</v>
      </c>
      <c r="F21" s="3" t="s">
        <v>1573</v>
      </c>
      <c r="G21" s="21" t="s">
        <v>1574</v>
      </c>
      <c r="H21" s="5">
        <v>5500</v>
      </c>
      <c r="I21" s="4">
        <v>43606</v>
      </c>
      <c r="J21" s="4">
        <v>43606</v>
      </c>
      <c r="K21" s="4">
        <v>43606</v>
      </c>
      <c r="L21" s="3" t="s">
        <v>31</v>
      </c>
      <c r="M21" s="3" t="s">
        <v>26</v>
      </c>
      <c r="N21" s="3" t="s">
        <v>27</v>
      </c>
      <c r="O21" s="3" t="s">
        <v>46</v>
      </c>
      <c r="P21" s="3" t="s">
        <v>26</v>
      </c>
    </row>
    <row r="22" spans="1:16" x14ac:dyDescent="0.25">
      <c r="A22" s="3" t="s">
        <v>18</v>
      </c>
      <c r="B22" s="3" t="s">
        <v>19</v>
      </c>
      <c r="C22" s="3" t="s">
        <v>20</v>
      </c>
      <c r="D22" s="3" t="s">
        <v>21</v>
      </c>
      <c r="E22" s="3" t="s">
        <v>22</v>
      </c>
      <c r="F22" s="3" t="s">
        <v>1575</v>
      </c>
      <c r="G22" s="3" t="s">
        <v>1576</v>
      </c>
      <c r="H22" s="5">
        <v>22551.8</v>
      </c>
      <c r="I22" s="4">
        <v>43616</v>
      </c>
      <c r="J22" s="4">
        <v>43616</v>
      </c>
      <c r="K22" s="4">
        <v>43616</v>
      </c>
      <c r="L22" s="3" t="s">
        <v>31</v>
      </c>
      <c r="M22" s="3" t="s">
        <v>26</v>
      </c>
      <c r="N22" s="3" t="s">
        <v>27</v>
      </c>
      <c r="O22" s="3" t="s">
        <v>852</v>
      </c>
      <c r="P22" s="3" t="s">
        <v>26</v>
      </c>
    </row>
    <row r="23" spans="1:16" x14ac:dyDescent="0.25">
      <c r="A23" s="3" t="s">
        <v>18</v>
      </c>
      <c r="B23" s="3" t="s">
        <v>19</v>
      </c>
      <c r="C23" s="3" t="s">
        <v>20</v>
      </c>
      <c r="D23" s="3" t="s">
        <v>21</v>
      </c>
      <c r="E23" s="3" t="s">
        <v>22</v>
      </c>
      <c r="F23" s="3" t="s">
        <v>1577</v>
      </c>
      <c r="G23" s="3" t="s">
        <v>1578</v>
      </c>
      <c r="H23" s="5">
        <v>5948</v>
      </c>
      <c r="I23" s="4">
        <v>43588</v>
      </c>
      <c r="J23" s="4">
        <v>43588</v>
      </c>
      <c r="K23" s="4">
        <v>43588</v>
      </c>
      <c r="L23" s="3" t="s">
        <v>31</v>
      </c>
      <c r="M23" s="3" t="s">
        <v>26</v>
      </c>
      <c r="N23" s="3" t="s">
        <v>1545</v>
      </c>
      <c r="O23" s="3" t="s">
        <v>1579</v>
      </c>
      <c r="P23" s="3" t="s">
        <v>26</v>
      </c>
    </row>
  </sheetData>
  <sortState xmlns:xlrd2="http://schemas.microsoft.com/office/spreadsheetml/2017/richdata2" ref="F15:P26">
    <sortCondition ref="I15:I26"/>
  </sortState>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27C60-D10E-4409-A20D-53A31B51AE4E}">
  <dimension ref="A1:P23"/>
  <sheetViews>
    <sheetView workbookViewId="0"/>
  </sheetViews>
  <sheetFormatPr defaultRowHeight="15" x14ac:dyDescent="0.25"/>
  <cols>
    <col min="1" max="6" width="14.7109375" customWidth="1"/>
    <col min="7" max="7" width="33.42578125" customWidth="1"/>
    <col min="8" max="12" width="14.7109375" customWidth="1"/>
    <col min="13" max="13" width="11.85546875" customWidth="1"/>
    <col min="14" max="14" width="28.42578125" customWidth="1"/>
    <col min="15" max="15" width="27.140625" customWidth="1"/>
    <col min="16" max="16" width="14.7109375" customWidth="1"/>
  </cols>
  <sheetData>
    <row r="1" spans="1:16" x14ac:dyDescent="0.25">
      <c r="A1" s="13">
        <v>43617</v>
      </c>
      <c r="F1" t="s">
        <v>1</v>
      </c>
    </row>
    <row r="3" spans="1:16" ht="75" x14ac:dyDescent="0.25">
      <c r="A3" s="26" t="s">
        <v>2</v>
      </c>
      <c r="B3" s="26" t="s">
        <v>3</v>
      </c>
      <c r="C3" s="26" t="s">
        <v>4</v>
      </c>
      <c r="D3" s="26" t="s">
        <v>5</v>
      </c>
      <c r="E3" s="26" t="s">
        <v>6</v>
      </c>
      <c r="F3" s="26" t="s">
        <v>7</v>
      </c>
      <c r="G3" s="26" t="s">
        <v>8</v>
      </c>
      <c r="H3" s="26" t="s">
        <v>9</v>
      </c>
      <c r="I3" s="26" t="s">
        <v>10</v>
      </c>
      <c r="J3" s="26" t="s">
        <v>11</v>
      </c>
      <c r="K3" s="26" t="s">
        <v>12</v>
      </c>
      <c r="L3" s="26" t="s">
        <v>13</v>
      </c>
      <c r="M3" s="26" t="s">
        <v>14</v>
      </c>
      <c r="N3" s="26" t="s">
        <v>15</v>
      </c>
      <c r="O3" s="26" t="s">
        <v>16</v>
      </c>
      <c r="P3" s="26" t="s">
        <v>17</v>
      </c>
    </row>
    <row r="4" spans="1:16" x14ac:dyDescent="0.25">
      <c r="A4" s="3" t="s">
        <v>18</v>
      </c>
      <c r="B4" s="3" t="s">
        <v>19</v>
      </c>
      <c r="C4" s="3" t="s">
        <v>20</v>
      </c>
      <c r="D4" s="3" t="s">
        <v>21</v>
      </c>
      <c r="E4" s="3" t="s">
        <v>22</v>
      </c>
      <c r="F4" s="3" t="s">
        <v>1580</v>
      </c>
      <c r="G4" s="3" t="s">
        <v>1581</v>
      </c>
      <c r="H4" s="5">
        <v>200000</v>
      </c>
      <c r="I4" s="4">
        <v>43617</v>
      </c>
      <c r="J4" s="4">
        <v>43982</v>
      </c>
      <c r="K4" s="4">
        <v>43952</v>
      </c>
      <c r="L4" s="3" t="s">
        <v>1582</v>
      </c>
      <c r="M4" s="3" t="s">
        <v>26</v>
      </c>
      <c r="N4" s="3" t="s">
        <v>1583</v>
      </c>
      <c r="O4" s="3" t="s">
        <v>1584</v>
      </c>
      <c r="P4" s="3" t="s">
        <v>26</v>
      </c>
    </row>
    <row r="5" spans="1:16" x14ac:dyDescent="0.25">
      <c r="A5" s="3" t="s">
        <v>18</v>
      </c>
      <c r="B5" s="3" t="s">
        <v>19</v>
      </c>
      <c r="C5" s="3" t="s">
        <v>20</v>
      </c>
      <c r="D5" s="3" t="s">
        <v>21</v>
      </c>
      <c r="E5" s="3" t="s">
        <v>22</v>
      </c>
      <c r="F5" s="3" t="s">
        <v>1585</v>
      </c>
      <c r="G5" s="3" t="s">
        <v>1586</v>
      </c>
      <c r="H5" s="5">
        <v>54000</v>
      </c>
      <c r="I5" s="4">
        <v>43619</v>
      </c>
      <c r="J5" s="4">
        <v>44276</v>
      </c>
      <c r="K5" s="4">
        <v>44197</v>
      </c>
      <c r="L5" s="3" t="s">
        <v>31</v>
      </c>
      <c r="M5" s="3" t="s">
        <v>26</v>
      </c>
      <c r="N5" s="3" t="s">
        <v>1587</v>
      </c>
      <c r="O5" s="3" t="s">
        <v>1343</v>
      </c>
      <c r="P5" s="3" t="s">
        <v>26</v>
      </c>
    </row>
    <row r="6" spans="1:16" x14ac:dyDescent="0.25">
      <c r="A6" s="3" t="s">
        <v>18</v>
      </c>
      <c r="B6" s="3" t="s">
        <v>19</v>
      </c>
      <c r="C6" s="3" t="s">
        <v>20</v>
      </c>
      <c r="D6" s="3" t="s">
        <v>20</v>
      </c>
      <c r="E6" s="3" t="s">
        <v>22</v>
      </c>
      <c r="F6" s="3" t="s">
        <v>1588</v>
      </c>
      <c r="G6" s="3" t="s">
        <v>1589</v>
      </c>
      <c r="H6" s="5">
        <v>5250</v>
      </c>
      <c r="I6" s="4">
        <v>43626</v>
      </c>
      <c r="J6" s="4">
        <v>43637</v>
      </c>
      <c r="K6" s="4">
        <v>43617</v>
      </c>
      <c r="L6" s="3" t="s">
        <v>31</v>
      </c>
      <c r="M6" s="3" t="s">
        <v>26</v>
      </c>
      <c r="N6" s="3" t="s">
        <v>32</v>
      </c>
      <c r="O6" s="3" t="s">
        <v>1538</v>
      </c>
      <c r="P6" s="3" t="s">
        <v>26</v>
      </c>
    </row>
    <row r="7" spans="1:16" x14ac:dyDescent="0.25">
      <c r="A7" s="3" t="s">
        <v>18</v>
      </c>
      <c r="B7" s="3" t="s">
        <v>19</v>
      </c>
      <c r="C7" s="3" t="s">
        <v>21</v>
      </c>
      <c r="D7" s="3" t="s">
        <v>21</v>
      </c>
      <c r="E7" s="3" t="s">
        <v>22</v>
      </c>
      <c r="F7" s="3" t="s">
        <v>1590</v>
      </c>
      <c r="G7" s="3" t="s">
        <v>1591</v>
      </c>
      <c r="H7" s="5">
        <v>16000</v>
      </c>
      <c r="I7" s="4">
        <v>43641</v>
      </c>
      <c r="J7" s="4">
        <v>44371</v>
      </c>
      <c r="K7" s="4">
        <v>44227</v>
      </c>
      <c r="L7" s="3" t="s">
        <v>31</v>
      </c>
      <c r="M7" s="3" t="s">
        <v>26</v>
      </c>
      <c r="N7" s="3" t="s">
        <v>73</v>
      </c>
      <c r="O7" s="3" t="s">
        <v>1592</v>
      </c>
      <c r="P7" s="3" t="s">
        <v>26</v>
      </c>
    </row>
    <row r="8" spans="1:16" x14ac:dyDescent="0.25">
      <c r="A8" s="3" t="s">
        <v>18</v>
      </c>
      <c r="B8" s="3" t="s">
        <v>19</v>
      </c>
      <c r="C8" s="3" t="s">
        <v>20</v>
      </c>
      <c r="D8" s="3" t="s">
        <v>21</v>
      </c>
      <c r="E8" s="3" t="s">
        <v>22</v>
      </c>
      <c r="F8" s="3" t="s">
        <v>1593</v>
      </c>
      <c r="G8" s="3" t="s">
        <v>1594</v>
      </c>
      <c r="H8" s="5">
        <v>9910.2000000000007</v>
      </c>
      <c r="I8" s="4">
        <v>43643</v>
      </c>
      <c r="J8" s="4">
        <v>44008</v>
      </c>
      <c r="K8" s="4">
        <v>43900</v>
      </c>
      <c r="L8" s="3" t="s">
        <v>31</v>
      </c>
      <c r="M8" s="3" t="s">
        <v>26</v>
      </c>
      <c r="N8" s="3" t="s">
        <v>1595</v>
      </c>
      <c r="O8" s="3" t="s">
        <v>1596</v>
      </c>
      <c r="P8" s="3" t="s">
        <v>26</v>
      </c>
    </row>
    <row r="9" spans="1:16" x14ac:dyDescent="0.25">
      <c r="A9" s="3" t="s">
        <v>18</v>
      </c>
      <c r="B9" s="3" t="s">
        <v>19</v>
      </c>
      <c r="C9" s="3" t="s">
        <v>20</v>
      </c>
      <c r="D9" s="3" t="s">
        <v>21</v>
      </c>
      <c r="E9" s="3" t="s">
        <v>22</v>
      </c>
      <c r="F9" s="3" t="s">
        <v>1597</v>
      </c>
      <c r="G9" s="3" t="s">
        <v>901</v>
      </c>
      <c r="H9" s="5">
        <v>7900</v>
      </c>
      <c r="I9" s="4">
        <v>43620</v>
      </c>
      <c r="J9" s="4">
        <v>43620</v>
      </c>
      <c r="K9" s="4">
        <v>43620</v>
      </c>
      <c r="L9" s="3" t="s">
        <v>31</v>
      </c>
      <c r="M9" s="3" t="s">
        <v>26</v>
      </c>
      <c r="N9" s="3" t="s">
        <v>1598</v>
      </c>
      <c r="O9" s="3" t="s">
        <v>339</v>
      </c>
      <c r="P9" s="3" t="s">
        <v>26</v>
      </c>
    </row>
    <row r="10" spans="1:16" x14ac:dyDescent="0.25">
      <c r="A10" s="3" t="s">
        <v>18</v>
      </c>
      <c r="B10" s="3" t="s">
        <v>19</v>
      </c>
      <c r="C10" s="3" t="s">
        <v>20</v>
      </c>
      <c r="D10" s="3" t="s">
        <v>21</v>
      </c>
      <c r="E10" s="3" t="s">
        <v>22</v>
      </c>
      <c r="F10" s="3" t="s">
        <v>1599</v>
      </c>
      <c r="G10" s="3" t="s">
        <v>901</v>
      </c>
      <c r="H10" s="5">
        <v>7900</v>
      </c>
      <c r="I10" s="4">
        <v>43620</v>
      </c>
      <c r="J10" s="4">
        <v>43620</v>
      </c>
      <c r="K10" s="4">
        <v>43620</v>
      </c>
      <c r="L10" s="3" t="s">
        <v>31</v>
      </c>
      <c r="M10" s="3" t="s">
        <v>26</v>
      </c>
      <c r="N10" s="3" t="s">
        <v>1598</v>
      </c>
      <c r="O10" s="3" t="s">
        <v>339</v>
      </c>
      <c r="P10" s="3" t="s">
        <v>26</v>
      </c>
    </row>
    <row r="11" spans="1:16" x14ac:dyDescent="0.25">
      <c r="A11" s="3" t="s">
        <v>18</v>
      </c>
      <c r="B11" s="3" t="s">
        <v>19</v>
      </c>
      <c r="C11" s="3" t="s">
        <v>20</v>
      </c>
      <c r="D11" s="3" t="s">
        <v>21</v>
      </c>
      <c r="E11" s="3" t="s">
        <v>22</v>
      </c>
      <c r="F11" s="3" t="s">
        <v>1600</v>
      </c>
      <c r="G11" s="3" t="s">
        <v>1522</v>
      </c>
      <c r="H11" s="5">
        <v>11771.76</v>
      </c>
      <c r="I11" s="4">
        <v>43620</v>
      </c>
      <c r="J11" s="4">
        <v>43620</v>
      </c>
      <c r="K11" s="4">
        <v>43620</v>
      </c>
      <c r="L11" s="3" t="s">
        <v>31</v>
      </c>
      <c r="M11" s="3" t="s">
        <v>26</v>
      </c>
      <c r="N11" s="3" t="s">
        <v>32</v>
      </c>
      <c r="O11" s="3" t="s">
        <v>1601</v>
      </c>
      <c r="P11" s="3" t="s">
        <v>26</v>
      </c>
    </row>
    <row r="12" spans="1:16" x14ac:dyDescent="0.25">
      <c r="A12" s="3" t="s">
        <v>18</v>
      </c>
      <c r="B12" s="3" t="s">
        <v>19</v>
      </c>
      <c r="C12" s="3" t="s">
        <v>20</v>
      </c>
      <c r="D12" s="3" t="s">
        <v>21</v>
      </c>
      <c r="E12" s="3" t="s">
        <v>22</v>
      </c>
      <c r="F12" s="3" t="s">
        <v>1602</v>
      </c>
      <c r="G12" s="3" t="s">
        <v>1522</v>
      </c>
      <c r="H12" s="5">
        <v>15256</v>
      </c>
      <c r="I12" s="4">
        <v>43620</v>
      </c>
      <c r="J12" s="4">
        <v>43620</v>
      </c>
      <c r="K12" s="4">
        <v>43620</v>
      </c>
      <c r="L12" s="3" t="s">
        <v>31</v>
      </c>
      <c r="M12" s="3" t="s">
        <v>26</v>
      </c>
      <c r="N12" s="3" t="s">
        <v>32</v>
      </c>
      <c r="O12" s="3" t="s">
        <v>1603</v>
      </c>
      <c r="P12" s="3" t="s">
        <v>26</v>
      </c>
    </row>
    <row r="13" spans="1:16" x14ac:dyDescent="0.25">
      <c r="A13" s="3" t="s">
        <v>18</v>
      </c>
      <c r="B13" s="3" t="s">
        <v>19</v>
      </c>
      <c r="C13" s="3" t="s">
        <v>20</v>
      </c>
      <c r="D13" s="3" t="s">
        <v>20</v>
      </c>
      <c r="E13" s="3" t="s">
        <v>22</v>
      </c>
      <c r="F13" s="3" t="s">
        <v>1604</v>
      </c>
      <c r="G13" s="3" t="s">
        <v>1605</v>
      </c>
      <c r="H13" s="5">
        <v>7200</v>
      </c>
      <c r="I13" s="4">
        <v>43626</v>
      </c>
      <c r="J13" s="4">
        <v>43626</v>
      </c>
      <c r="K13" s="4">
        <v>43626</v>
      </c>
      <c r="L13" s="3" t="s">
        <v>31</v>
      </c>
      <c r="M13" s="3" t="s">
        <v>26</v>
      </c>
      <c r="N13" s="3" t="s">
        <v>1545</v>
      </c>
      <c r="O13" s="3" t="s">
        <v>1606</v>
      </c>
      <c r="P13" s="3" t="s">
        <v>26</v>
      </c>
    </row>
    <row r="14" spans="1:16" x14ac:dyDescent="0.25">
      <c r="A14" s="3" t="s">
        <v>18</v>
      </c>
      <c r="B14" s="3" t="s">
        <v>19</v>
      </c>
      <c r="C14" s="3" t="s">
        <v>20</v>
      </c>
      <c r="D14" s="3" t="s">
        <v>20</v>
      </c>
      <c r="E14" s="3" t="s">
        <v>22</v>
      </c>
      <c r="F14" s="3" t="s">
        <v>1607</v>
      </c>
      <c r="G14" s="3" t="s">
        <v>1008</v>
      </c>
      <c r="H14" s="5">
        <v>5760</v>
      </c>
      <c r="I14" s="4">
        <v>43635</v>
      </c>
      <c r="J14" s="4">
        <v>43635</v>
      </c>
      <c r="K14" s="4">
        <v>43635</v>
      </c>
      <c r="L14" s="3" t="s">
        <v>31</v>
      </c>
      <c r="M14" s="3" t="s">
        <v>26</v>
      </c>
      <c r="N14" s="3" t="s">
        <v>1608</v>
      </c>
      <c r="O14" s="3" t="s">
        <v>128</v>
      </c>
      <c r="P14" s="3" t="s">
        <v>26</v>
      </c>
    </row>
    <row r="15" spans="1:16" x14ac:dyDescent="0.25">
      <c r="A15" s="3" t="s">
        <v>18</v>
      </c>
      <c r="B15" s="3" t="s">
        <v>19</v>
      </c>
      <c r="C15" s="3" t="s">
        <v>20</v>
      </c>
      <c r="D15" s="3" t="s">
        <v>21</v>
      </c>
      <c r="E15" s="3" t="s">
        <v>22</v>
      </c>
      <c r="F15" s="3" t="s">
        <v>1609</v>
      </c>
      <c r="G15" s="3" t="s">
        <v>1610</v>
      </c>
      <c r="H15" s="5">
        <v>9910.2000000000007</v>
      </c>
      <c r="I15" s="4">
        <v>43641</v>
      </c>
      <c r="J15" s="4">
        <v>43641</v>
      </c>
      <c r="K15" s="4">
        <v>43641</v>
      </c>
      <c r="L15" s="3" t="s">
        <v>31</v>
      </c>
      <c r="M15" s="3" t="s">
        <v>26</v>
      </c>
      <c r="N15" s="3" t="s">
        <v>1608</v>
      </c>
      <c r="O15" s="3" t="s">
        <v>1596</v>
      </c>
      <c r="P15" s="3" t="s">
        <v>26</v>
      </c>
    </row>
    <row r="16" spans="1:16" x14ac:dyDescent="0.25">
      <c r="A16" s="3" t="s">
        <v>18</v>
      </c>
      <c r="B16" s="3" t="s">
        <v>19</v>
      </c>
      <c r="C16" s="3" t="s">
        <v>20</v>
      </c>
      <c r="D16" s="3" t="s">
        <v>21</v>
      </c>
      <c r="E16" s="3" t="s">
        <v>22</v>
      </c>
      <c r="F16" s="3" t="s">
        <v>1611</v>
      </c>
      <c r="G16" s="3" t="s">
        <v>841</v>
      </c>
      <c r="H16" s="5">
        <v>5819.89</v>
      </c>
      <c r="I16" s="4">
        <v>43644</v>
      </c>
      <c r="J16" s="4">
        <v>43644</v>
      </c>
      <c r="K16" s="4">
        <v>43644</v>
      </c>
      <c r="L16" s="3" t="s">
        <v>31</v>
      </c>
      <c r="M16" s="3" t="s">
        <v>26</v>
      </c>
      <c r="N16" s="3" t="s">
        <v>32</v>
      </c>
      <c r="O16" s="3" t="s">
        <v>1612</v>
      </c>
      <c r="P16" s="3" t="s">
        <v>26</v>
      </c>
    </row>
    <row r="17" spans="1:16" x14ac:dyDescent="0.25">
      <c r="A17" s="3" t="s">
        <v>18</v>
      </c>
      <c r="B17" s="3" t="s">
        <v>19</v>
      </c>
      <c r="C17" s="3" t="s">
        <v>20</v>
      </c>
      <c r="D17" s="3" t="s">
        <v>21</v>
      </c>
      <c r="E17" s="3" t="s">
        <v>22</v>
      </c>
      <c r="F17" s="3" t="s">
        <v>1613</v>
      </c>
      <c r="G17" s="31" t="s">
        <v>1614</v>
      </c>
      <c r="H17" s="5">
        <v>6578</v>
      </c>
      <c r="I17" s="4">
        <v>43620</v>
      </c>
      <c r="J17" s="4">
        <v>43620</v>
      </c>
      <c r="K17" s="4">
        <v>43620</v>
      </c>
      <c r="L17" s="3" t="s">
        <v>31</v>
      </c>
      <c r="M17" s="3" t="s">
        <v>26</v>
      </c>
      <c r="N17" s="3" t="s">
        <v>27</v>
      </c>
      <c r="O17" s="3" t="s">
        <v>1615</v>
      </c>
      <c r="P17" s="3" t="s">
        <v>26</v>
      </c>
    </row>
    <row r="18" spans="1:16" x14ac:dyDescent="0.25">
      <c r="A18" s="3" t="s">
        <v>18</v>
      </c>
      <c r="B18" s="3" t="s">
        <v>19</v>
      </c>
      <c r="C18" s="3" t="s">
        <v>20</v>
      </c>
      <c r="D18" s="3" t="s">
        <v>21</v>
      </c>
      <c r="E18" s="3" t="s">
        <v>22</v>
      </c>
      <c r="F18" s="3" t="s">
        <v>1616</v>
      </c>
      <c r="G18" s="18" t="s">
        <v>1617</v>
      </c>
      <c r="H18" s="5">
        <v>7388.6</v>
      </c>
      <c r="I18" s="4">
        <v>43630</v>
      </c>
      <c r="J18" s="4">
        <v>43630</v>
      </c>
      <c r="K18" s="4">
        <v>43630</v>
      </c>
      <c r="L18" s="3" t="s">
        <v>31</v>
      </c>
      <c r="M18" s="3" t="s">
        <v>26</v>
      </c>
      <c r="N18" s="3" t="s">
        <v>27</v>
      </c>
      <c r="O18" s="3" t="s">
        <v>1196</v>
      </c>
      <c r="P18" s="3" t="s">
        <v>26</v>
      </c>
    </row>
    <row r="19" spans="1:16" x14ac:dyDescent="0.25">
      <c r="A19" s="3" t="s">
        <v>18</v>
      </c>
      <c r="B19" s="3" t="s">
        <v>19</v>
      </c>
      <c r="C19" s="3" t="s">
        <v>20</v>
      </c>
      <c r="D19" s="3" t="s">
        <v>21</v>
      </c>
      <c r="E19" s="3" t="s">
        <v>22</v>
      </c>
      <c r="F19" s="3" t="s">
        <v>1618</v>
      </c>
      <c r="G19" s="18" t="s">
        <v>1619</v>
      </c>
      <c r="H19" s="5">
        <v>17870</v>
      </c>
      <c r="I19" s="4">
        <v>43641</v>
      </c>
      <c r="J19" s="4">
        <v>43641</v>
      </c>
      <c r="K19" s="4">
        <v>43641</v>
      </c>
      <c r="L19" s="3" t="s">
        <v>31</v>
      </c>
      <c r="M19" s="3" t="s">
        <v>26</v>
      </c>
      <c r="N19" s="3" t="s">
        <v>27</v>
      </c>
      <c r="O19" s="3" t="s">
        <v>852</v>
      </c>
      <c r="P19" s="3" t="s">
        <v>26</v>
      </c>
    </row>
    <row r="20" spans="1:16" x14ac:dyDescent="0.25">
      <c r="A20" s="3" t="s">
        <v>18</v>
      </c>
      <c r="B20" s="3" t="s">
        <v>19</v>
      </c>
      <c r="C20" s="3" t="s">
        <v>20</v>
      </c>
      <c r="D20" s="3" t="s">
        <v>21</v>
      </c>
      <c r="E20" s="3" t="s">
        <v>22</v>
      </c>
      <c r="F20" s="3" t="s">
        <v>1620</v>
      </c>
      <c r="G20" s="18" t="s">
        <v>1621</v>
      </c>
      <c r="H20" s="5">
        <v>5554.34</v>
      </c>
      <c r="I20" s="4">
        <v>43643</v>
      </c>
      <c r="J20" s="4">
        <v>43643</v>
      </c>
      <c r="K20" s="4">
        <v>43643</v>
      </c>
      <c r="L20" s="3" t="s">
        <v>31</v>
      </c>
      <c r="M20" s="3" t="s">
        <v>26</v>
      </c>
      <c r="N20" s="3" t="s">
        <v>27</v>
      </c>
      <c r="O20" s="3" t="s">
        <v>1622</v>
      </c>
      <c r="P20" s="3" t="s">
        <v>26</v>
      </c>
    </row>
    <row r="21" spans="1:16" x14ac:dyDescent="0.25">
      <c r="A21" s="3" t="s">
        <v>18</v>
      </c>
      <c r="B21" s="3" t="s">
        <v>19</v>
      </c>
      <c r="C21" s="3" t="s">
        <v>20</v>
      </c>
      <c r="D21" s="3" t="s">
        <v>21</v>
      </c>
      <c r="E21" s="3" t="s">
        <v>22</v>
      </c>
      <c r="F21" s="3" t="s">
        <v>1623</v>
      </c>
      <c r="G21" s="18" t="s">
        <v>1624</v>
      </c>
      <c r="H21" s="5">
        <v>9557.6299999999992</v>
      </c>
      <c r="I21" s="4">
        <v>43643</v>
      </c>
      <c r="J21" s="4">
        <v>43643</v>
      </c>
      <c r="K21" s="4">
        <v>43643</v>
      </c>
      <c r="L21" s="3" t="s">
        <v>31</v>
      </c>
      <c r="M21" s="3" t="s">
        <v>26</v>
      </c>
      <c r="N21" s="3" t="s">
        <v>27</v>
      </c>
      <c r="O21" s="3" t="s">
        <v>1622</v>
      </c>
      <c r="P21" s="3" t="s">
        <v>26</v>
      </c>
    </row>
    <row r="22" spans="1:16" x14ac:dyDescent="0.25">
      <c r="A22" s="3" t="s">
        <v>18</v>
      </c>
      <c r="B22" s="3" t="s">
        <v>19</v>
      </c>
      <c r="C22" s="3" t="s">
        <v>20</v>
      </c>
      <c r="D22" s="3" t="s">
        <v>20</v>
      </c>
      <c r="E22" s="3" t="s">
        <v>22</v>
      </c>
      <c r="F22" s="3" t="s">
        <v>1625</v>
      </c>
      <c r="G22" s="18" t="s">
        <v>1626</v>
      </c>
      <c r="H22" s="5">
        <v>8926</v>
      </c>
      <c r="I22" s="4">
        <v>43643</v>
      </c>
      <c r="J22" s="4">
        <v>43643</v>
      </c>
      <c r="K22" s="4">
        <v>43643</v>
      </c>
      <c r="L22" s="3" t="s">
        <v>31</v>
      </c>
      <c r="M22" s="3" t="s">
        <v>26</v>
      </c>
      <c r="N22" s="3" t="s">
        <v>27</v>
      </c>
      <c r="O22" s="3" t="s">
        <v>1257</v>
      </c>
      <c r="P22" s="3" t="s">
        <v>26</v>
      </c>
    </row>
    <row r="23" spans="1:16" x14ac:dyDescent="0.25">
      <c r="A23" s="3" t="s">
        <v>18</v>
      </c>
      <c r="B23" s="3" t="s">
        <v>19</v>
      </c>
      <c r="C23" s="3" t="s">
        <v>20</v>
      </c>
      <c r="D23" s="3" t="s">
        <v>21</v>
      </c>
      <c r="E23" s="3" t="s">
        <v>22</v>
      </c>
      <c r="F23" s="3" t="s">
        <v>1627</v>
      </c>
      <c r="G23" s="3" t="s">
        <v>1628</v>
      </c>
      <c r="H23" s="5">
        <v>14999.17</v>
      </c>
      <c r="I23" s="4">
        <v>43626</v>
      </c>
      <c r="J23" s="4">
        <v>43626</v>
      </c>
      <c r="K23" s="4">
        <v>43626</v>
      </c>
      <c r="L23" s="3" t="s">
        <v>31</v>
      </c>
      <c r="M23" s="3" t="s">
        <v>26</v>
      </c>
      <c r="N23" s="3" t="s">
        <v>1545</v>
      </c>
      <c r="O23" s="3" t="s">
        <v>1629</v>
      </c>
      <c r="P23" s="3"/>
    </row>
  </sheetData>
  <sortState xmlns:xlrd2="http://schemas.microsoft.com/office/spreadsheetml/2017/richdata2" ref="F4:P12">
    <sortCondition ref="I4:I12"/>
  </sortState>
  <pageMargins left="0.7" right="0.7" top="0.75" bottom="0.75" header="0.3" footer="0.3"/>
  <headerFooter>
    <oddHeader>&amp;C&amp;"Calibri"&amp;10&amp;K000000 OFFICIAL&amp;1#_x000D_</oddHeader>
    <oddFooter>&amp;C_x000D_&amp;1#&amp;"Calibri"&amp;10&amp;K000000 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1"/>
  <sheetViews>
    <sheetView workbookViewId="0">
      <selection activeCell="G17" sqref="G17"/>
    </sheetView>
  </sheetViews>
  <sheetFormatPr defaultRowHeight="15" x14ac:dyDescent="0.25"/>
  <cols>
    <col min="7" max="7" width="29" customWidth="1"/>
    <col min="10" max="10" width="11.28515625" customWidth="1"/>
    <col min="11" max="12" width="12.140625" customWidth="1"/>
    <col min="14" max="14" width="29.28515625" customWidth="1"/>
  </cols>
  <sheetData>
    <row r="1" spans="1:16" x14ac:dyDescent="0.25">
      <c r="F1" t="s">
        <v>1</v>
      </c>
    </row>
    <row r="3" spans="1:16" x14ac:dyDescent="0.25">
      <c r="A3" s="10" t="s">
        <v>2</v>
      </c>
      <c r="B3" s="10" t="s">
        <v>3</v>
      </c>
      <c r="C3" s="10" t="s">
        <v>4</v>
      </c>
      <c r="D3" s="10" t="s">
        <v>5</v>
      </c>
      <c r="E3" s="10" t="s">
        <v>6</v>
      </c>
      <c r="F3" s="11" t="s">
        <v>7</v>
      </c>
      <c r="G3" s="11" t="s">
        <v>8</v>
      </c>
      <c r="H3" s="11" t="s">
        <v>9</v>
      </c>
      <c r="I3" s="11" t="s">
        <v>10</v>
      </c>
      <c r="J3" s="11" t="s">
        <v>11</v>
      </c>
      <c r="K3" s="11" t="s">
        <v>12</v>
      </c>
      <c r="L3" s="11" t="s">
        <v>13</v>
      </c>
      <c r="M3" s="11" t="s">
        <v>14</v>
      </c>
      <c r="N3" s="11" t="s">
        <v>15</v>
      </c>
      <c r="O3" s="11" t="s">
        <v>16</v>
      </c>
      <c r="P3" s="11" t="s">
        <v>17</v>
      </c>
    </row>
    <row r="4" spans="1:16" x14ac:dyDescent="0.25">
      <c r="A4" s="3" t="s">
        <v>18</v>
      </c>
      <c r="B4" s="3" t="s">
        <v>19</v>
      </c>
      <c r="C4" s="3"/>
      <c r="D4" s="3" t="s">
        <v>20</v>
      </c>
      <c r="E4" s="3" t="s">
        <v>22</v>
      </c>
      <c r="F4" s="3" t="s">
        <v>171</v>
      </c>
      <c r="G4" s="3" t="s">
        <v>172</v>
      </c>
      <c r="H4" s="5">
        <v>7850</v>
      </c>
      <c r="I4" s="4">
        <v>42569</v>
      </c>
      <c r="J4" s="4">
        <v>42592</v>
      </c>
      <c r="K4" s="4">
        <v>42592</v>
      </c>
      <c r="L4" s="3" t="s">
        <v>31</v>
      </c>
      <c r="M4" s="3" t="s">
        <v>26</v>
      </c>
      <c r="N4" s="3" t="s">
        <v>173</v>
      </c>
      <c r="O4" s="3" t="s">
        <v>174</v>
      </c>
      <c r="P4" s="3" t="s">
        <v>26</v>
      </c>
    </row>
    <row r="5" spans="1:16" x14ac:dyDescent="0.25">
      <c r="A5" s="3" t="s">
        <v>18</v>
      </c>
      <c r="B5" s="3" t="s">
        <v>19</v>
      </c>
      <c r="C5" s="3"/>
      <c r="D5" s="3" t="s">
        <v>21</v>
      </c>
      <c r="E5" s="3" t="s">
        <v>22</v>
      </c>
      <c r="F5" s="3" t="s">
        <v>175</v>
      </c>
      <c r="G5" s="3" t="s">
        <v>176</v>
      </c>
      <c r="H5" s="5">
        <v>8333</v>
      </c>
      <c r="I5" s="4">
        <v>42552</v>
      </c>
      <c r="J5" s="4">
        <v>44377</v>
      </c>
      <c r="K5" s="4">
        <v>44378</v>
      </c>
      <c r="L5" s="3" t="s">
        <v>31</v>
      </c>
      <c r="M5" s="3" t="s">
        <v>26</v>
      </c>
      <c r="N5" s="3" t="s">
        <v>177</v>
      </c>
      <c r="O5" s="3" t="s">
        <v>178</v>
      </c>
      <c r="P5" s="3" t="s">
        <v>26</v>
      </c>
    </row>
    <row r="6" spans="1:16" x14ac:dyDescent="0.25">
      <c r="A6" s="3" t="s">
        <v>18</v>
      </c>
      <c r="B6" s="3" t="s">
        <v>19</v>
      </c>
      <c r="C6" s="3"/>
      <c r="D6" s="3" t="s">
        <v>20</v>
      </c>
      <c r="E6" s="3" t="s">
        <v>22</v>
      </c>
      <c r="F6" s="3" t="s">
        <v>179</v>
      </c>
      <c r="G6" s="3" t="s">
        <v>180</v>
      </c>
      <c r="H6" s="5">
        <v>19800.43</v>
      </c>
      <c r="I6" s="4">
        <v>42552</v>
      </c>
      <c r="J6" s="4">
        <v>42916</v>
      </c>
      <c r="K6" s="4">
        <v>42826</v>
      </c>
      <c r="L6" s="3" t="s">
        <v>31</v>
      </c>
      <c r="M6" s="3" t="s">
        <v>26</v>
      </c>
      <c r="N6" s="3" t="s">
        <v>173</v>
      </c>
      <c r="O6" s="3" t="s">
        <v>181</v>
      </c>
      <c r="P6" s="3" t="s">
        <v>26</v>
      </c>
    </row>
    <row r="7" spans="1:16" x14ac:dyDescent="0.25">
      <c r="A7" s="3" t="s">
        <v>18</v>
      </c>
      <c r="B7" s="3" t="s">
        <v>19</v>
      </c>
      <c r="C7" s="3"/>
      <c r="D7" s="3" t="s">
        <v>20</v>
      </c>
      <c r="E7" s="3" t="s">
        <v>22</v>
      </c>
      <c r="F7" s="3" t="s">
        <v>182</v>
      </c>
      <c r="G7" s="3" t="s">
        <v>183</v>
      </c>
      <c r="H7" s="5">
        <v>20000</v>
      </c>
      <c r="I7" s="4">
        <v>42552</v>
      </c>
      <c r="J7" s="4">
        <v>43281</v>
      </c>
      <c r="K7" s="4">
        <v>43221</v>
      </c>
      <c r="L7" s="3" t="s">
        <v>31</v>
      </c>
      <c r="M7" s="3" t="s">
        <v>26</v>
      </c>
      <c r="N7" s="3" t="s">
        <v>27</v>
      </c>
      <c r="O7" s="3" t="s">
        <v>184</v>
      </c>
      <c r="P7" s="3" t="s">
        <v>26</v>
      </c>
    </row>
    <row r="8" spans="1:16" x14ac:dyDescent="0.25">
      <c r="A8" s="3" t="s">
        <v>18</v>
      </c>
      <c r="B8" s="3" t="s">
        <v>19</v>
      </c>
      <c r="C8" s="3"/>
      <c r="D8" s="3" t="s">
        <v>21</v>
      </c>
      <c r="E8" s="3" t="s">
        <v>22</v>
      </c>
      <c r="F8" s="3" t="s">
        <v>185</v>
      </c>
      <c r="G8" s="3" t="s">
        <v>186</v>
      </c>
      <c r="H8" s="5">
        <v>47890</v>
      </c>
      <c r="I8" s="4">
        <v>42582</v>
      </c>
      <c r="J8" s="4">
        <v>43310</v>
      </c>
      <c r="K8" s="4">
        <v>43221</v>
      </c>
      <c r="L8" s="3" t="s">
        <v>72</v>
      </c>
      <c r="M8" s="3" t="s">
        <v>26</v>
      </c>
      <c r="N8" s="3" t="s">
        <v>27</v>
      </c>
      <c r="O8" s="3" t="s">
        <v>187</v>
      </c>
      <c r="P8" s="3" t="s">
        <v>188</v>
      </c>
    </row>
    <row r="9" spans="1:16" x14ac:dyDescent="0.25">
      <c r="A9" s="3" t="s">
        <v>18</v>
      </c>
      <c r="B9" s="3" t="s">
        <v>19</v>
      </c>
      <c r="C9" s="3"/>
      <c r="D9" s="3" t="s">
        <v>20</v>
      </c>
      <c r="E9" s="3" t="s">
        <v>22</v>
      </c>
      <c r="F9" s="3" t="s">
        <v>189</v>
      </c>
      <c r="G9" s="3" t="s">
        <v>190</v>
      </c>
      <c r="H9" s="5">
        <v>5900</v>
      </c>
      <c r="I9" s="4">
        <v>42565</v>
      </c>
      <c r="J9" s="4">
        <v>42565</v>
      </c>
      <c r="K9" s="4">
        <v>42565</v>
      </c>
      <c r="L9" s="3" t="s">
        <v>31</v>
      </c>
      <c r="M9" s="3" t="s">
        <v>26</v>
      </c>
      <c r="N9" s="3" t="s">
        <v>191</v>
      </c>
      <c r="O9" s="3" t="s">
        <v>174</v>
      </c>
      <c r="P9" s="3" t="s">
        <v>188</v>
      </c>
    </row>
    <row r="10" spans="1:16" x14ac:dyDescent="0.25">
      <c r="A10" s="3" t="s">
        <v>18</v>
      </c>
      <c r="B10" s="3" t="s">
        <v>19</v>
      </c>
      <c r="C10" s="3"/>
      <c r="D10" s="3" t="s">
        <v>21</v>
      </c>
      <c r="E10" s="3" t="s">
        <v>22</v>
      </c>
      <c r="F10" s="3" t="s">
        <v>192</v>
      </c>
      <c r="G10" s="3" t="s">
        <v>193</v>
      </c>
      <c r="H10" s="5">
        <v>12580</v>
      </c>
      <c r="I10" s="4">
        <v>42555</v>
      </c>
      <c r="J10" s="4">
        <v>42555</v>
      </c>
      <c r="K10" s="4">
        <v>42555</v>
      </c>
      <c r="L10" s="3" t="s">
        <v>31</v>
      </c>
      <c r="M10" s="3" t="s">
        <v>26</v>
      </c>
      <c r="N10" s="3" t="s">
        <v>194</v>
      </c>
      <c r="O10" s="3" t="s">
        <v>142</v>
      </c>
      <c r="P10" s="3" t="s">
        <v>188</v>
      </c>
    </row>
    <row r="11" spans="1:16" x14ac:dyDescent="0.25">
      <c r="A11" s="3" t="s">
        <v>18</v>
      </c>
      <c r="B11" s="3" t="s">
        <v>19</v>
      </c>
      <c r="C11" s="3"/>
      <c r="D11" s="3" t="s">
        <v>20</v>
      </c>
      <c r="E11" s="3" t="s">
        <v>22</v>
      </c>
      <c r="F11" s="12" t="s">
        <v>195</v>
      </c>
      <c r="G11" s="3" t="s">
        <v>196</v>
      </c>
      <c r="H11" s="5">
        <v>5200</v>
      </c>
      <c r="I11" s="4">
        <v>42572</v>
      </c>
      <c r="J11" s="4">
        <v>42572</v>
      </c>
      <c r="K11" s="4">
        <v>42572</v>
      </c>
      <c r="L11" s="3" t="s">
        <v>31</v>
      </c>
      <c r="M11" s="3" t="s">
        <v>26</v>
      </c>
      <c r="N11" s="3" t="s">
        <v>197</v>
      </c>
      <c r="O11" s="3" t="s">
        <v>198</v>
      </c>
      <c r="P11" s="3" t="s">
        <v>188</v>
      </c>
    </row>
    <row r="12" spans="1:16" x14ac:dyDescent="0.25">
      <c r="A12" s="3" t="s">
        <v>18</v>
      </c>
      <c r="B12" s="3" t="s">
        <v>19</v>
      </c>
      <c r="C12" s="3"/>
      <c r="D12" s="3" t="s">
        <v>21</v>
      </c>
      <c r="E12" s="3" t="s">
        <v>22</v>
      </c>
      <c r="F12" s="3" t="s">
        <v>195</v>
      </c>
      <c r="G12" s="3" t="s">
        <v>199</v>
      </c>
      <c r="H12" s="5">
        <v>10140</v>
      </c>
      <c r="I12" s="4">
        <v>42563</v>
      </c>
      <c r="J12" s="4">
        <v>42563</v>
      </c>
      <c r="K12" s="4">
        <v>42563</v>
      </c>
      <c r="L12" s="3" t="s">
        <v>31</v>
      </c>
      <c r="M12" s="3" t="s">
        <v>26</v>
      </c>
      <c r="N12" s="3" t="s">
        <v>197</v>
      </c>
      <c r="O12" s="3" t="s">
        <v>81</v>
      </c>
      <c r="P12" s="3" t="s">
        <v>188</v>
      </c>
    </row>
    <row r="13" spans="1:16" x14ac:dyDescent="0.25">
      <c r="A13" s="3" t="s">
        <v>18</v>
      </c>
      <c r="B13" s="3" t="s">
        <v>19</v>
      </c>
      <c r="C13" s="3"/>
      <c r="D13" s="3" t="s">
        <v>21</v>
      </c>
      <c r="E13" s="3" t="s">
        <v>22</v>
      </c>
      <c r="F13" s="3" t="s">
        <v>200</v>
      </c>
      <c r="G13" s="3" t="s">
        <v>201</v>
      </c>
      <c r="H13" s="3">
        <v>59338.64</v>
      </c>
      <c r="I13" s="4">
        <v>42572</v>
      </c>
      <c r="J13" s="4">
        <v>42572</v>
      </c>
      <c r="K13" s="4">
        <v>42572</v>
      </c>
      <c r="L13" s="3" t="s">
        <v>31</v>
      </c>
      <c r="M13" s="3" t="s">
        <v>26</v>
      </c>
      <c r="N13" s="3" t="s">
        <v>27</v>
      </c>
      <c r="O13" s="3" t="s">
        <v>202</v>
      </c>
      <c r="P13" s="3" t="s">
        <v>188</v>
      </c>
    </row>
    <row r="14" spans="1:16" x14ac:dyDescent="0.25">
      <c r="A14" s="3" t="s">
        <v>18</v>
      </c>
      <c r="B14" s="3" t="s">
        <v>19</v>
      </c>
      <c r="C14" s="3"/>
      <c r="D14" s="3" t="s">
        <v>20</v>
      </c>
      <c r="E14" s="3" t="s">
        <v>22</v>
      </c>
      <c r="F14" s="3" t="s">
        <v>203</v>
      </c>
      <c r="G14" s="3" t="s">
        <v>204</v>
      </c>
      <c r="H14" s="3">
        <v>69695</v>
      </c>
      <c r="I14" s="4">
        <v>42576</v>
      </c>
      <c r="J14" s="4">
        <v>42576</v>
      </c>
      <c r="K14" s="4">
        <v>42576</v>
      </c>
      <c r="L14" s="3" t="s">
        <v>31</v>
      </c>
      <c r="M14" s="3" t="s">
        <v>26</v>
      </c>
      <c r="N14" s="3" t="s">
        <v>27</v>
      </c>
      <c r="O14" s="3" t="s">
        <v>205</v>
      </c>
      <c r="P14" s="3" t="s">
        <v>188</v>
      </c>
    </row>
    <row r="15" spans="1:16" x14ac:dyDescent="0.25">
      <c r="A15" s="3" t="s">
        <v>18</v>
      </c>
      <c r="B15" s="3" t="s">
        <v>19</v>
      </c>
      <c r="C15" s="3"/>
      <c r="D15" s="3" t="s">
        <v>21</v>
      </c>
      <c r="E15" s="3" t="s">
        <v>22</v>
      </c>
      <c r="F15" s="3" t="s">
        <v>206</v>
      </c>
      <c r="G15" s="3" t="s">
        <v>207</v>
      </c>
      <c r="H15" s="3">
        <v>7622.81</v>
      </c>
      <c r="I15" s="4">
        <v>42563</v>
      </c>
      <c r="J15" s="4">
        <v>42563</v>
      </c>
      <c r="K15" s="4">
        <v>42563</v>
      </c>
      <c r="L15" s="3" t="s">
        <v>31</v>
      </c>
      <c r="M15" s="3" t="s">
        <v>26</v>
      </c>
      <c r="N15" s="3" t="s">
        <v>27</v>
      </c>
      <c r="O15" s="3" t="s">
        <v>202</v>
      </c>
      <c r="P15" s="3" t="s">
        <v>188</v>
      </c>
    </row>
    <row r="16" spans="1:16" x14ac:dyDescent="0.25">
      <c r="A16" s="3" t="s">
        <v>18</v>
      </c>
      <c r="B16" s="3" t="s">
        <v>19</v>
      </c>
      <c r="C16" s="3"/>
      <c r="D16" s="3" t="s">
        <v>21</v>
      </c>
      <c r="E16" s="3" t="s">
        <v>22</v>
      </c>
      <c r="F16" s="3" t="s">
        <v>208</v>
      </c>
      <c r="G16" s="3" t="s">
        <v>209</v>
      </c>
      <c r="H16" s="3">
        <v>11957</v>
      </c>
      <c r="I16" s="4">
        <v>42572</v>
      </c>
      <c r="J16" s="4">
        <v>42572</v>
      </c>
      <c r="K16" s="4">
        <v>42572</v>
      </c>
      <c r="L16" s="3" t="s">
        <v>31</v>
      </c>
      <c r="M16" s="3" t="s">
        <v>26</v>
      </c>
      <c r="N16" s="3" t="s">
        <v>27</v>
      </c>
      <c r="O16" s="3" t="s">
        <v>57</v>
      </c>
      <c r="P16" s="3" t="s">
        <v>188</v>
      </c>
    </row>
    <row r="17" spans="1:16" x14ac:dyDescent="0.25">
      <c r="A17" s="3" t="s">
        <v>18</v>
      </c>
      <c r="B17" s="3" t="s">
        <v>19</v>
      </c>
      <c r="C17" s="3"/>
      <c r="D17" s="3" t="s">
        <v>20</v>
      </c>
      <c r="E17" s="3" t="s">
        <v>22</v>
      </c>
      <c r="F17" s="3" t="s">
        <v>210</v>
      </c>
      <c r="G17" s="3" t="s">
        <v>211</v>
      </c>
      <c r="H17" s="3">
        <v>94695</v>
      </c>
      <c r="I17" s="4">
        <v>42576</v>
      </c>
      <c r="J17" s="4">
        <v>42576</v>
      </c>
      <c r="K17" s="4">
        <v>42576</v>
      </c>
      <c r="L17" s="3" t="s">
        <v>31</v>
      </c>
      <c r="M17" s="3" t="s">
        <v>26</v>
      </c>
      <c r="N17" s="3" t="s">
        <v>27</v>
      </c>
      <c r="O17" s="3" t="s">
        <v>205</v>
      </c>
      <c r="P17" s="3" t="s">
        <v>188</v>
      </c>
    </row>
    <row r="18" spans="1:16" x14ac:dyDescent="0.25">
      <c r="A18" s="3" t="s">
        <v>18</v>
      </c>
      <c r="B18" s="3" t="s">
        <v>19</v>
      </c>
      <c r="C18" s="3"/>
      <c r="D18" s="3" t="s">
        <v>20</v>
      </c>
      <c r="E18" s="3" t="s">
        <v>22</v>
      </c>
      <c r="F18" s="3" t="s">
        <v>212</v>
      </c>
      <c r="G18" s="3" t="s">
        <v>213</v>
      </c>
      <c r="H18" s="3">
        <v>24000</v>
      </c>
      <c r="I18" s="4">
        <v>42576</v>
      </c>
      <c r="J18" s="4">
        <v>42576</v>
      </c>
      <c r="K18" s="4">
        <v>42576</v>
      </c>
      <c r="L18" s="3" t="s">
        <v>31</v>
      </c>
      <c r="M18" s="3" t="s">
        <v>26</v>
      </c>
      <c r="N18" s="3" t="s">
        <v>27</v>
      </c>
      <c r="O18" s="3" t="s">
        <v>214</v>
      </c>
      <c r="P18" s="3" t="s">
        <v>188</v>
      </c>
    </row>
    <row r="19" spans="1:16" x14ac:dyDescent="0.25">
      <c r="A19" s="3" t="s">
        <v>18</v>
      </c>
      <c r="B19" s="3" t="s">
        <v>19</v>
      </c>
      <c r="C19" s="3"/>
      <c r="D19" s="3" t="s">
        <v>20</v>
      </c>
      <c r="E19" s="3" t="s">
        <v>22</v>
      </c>
      <c r="F19" s="3" t="s">
        <v>215</v>
      </c>
      <c r="G19" s="3" t="s">
        <v>216</v>
      </c>
      <c r="H19" s="3">
        <v>13350</v>
      </c>
      <c r="I19" s="4">
        <v>42576</v>
      </c>
      <c r="J19" s="4">
        <v>42576</v>
      </c>
      <c r="K19" s="4">
        <v>42576</v>
      </c>
      <c r="L19" s="3" t="s">
        <v>31</v>
      </c>
      <c r="M19" s="3" t="s">
        <v>26</v>
      </c>
      <c r="N19" s="3" t="s">
        <v>27</v>
      </c>
      <c r="O19" s="3" t="s">
        <v>214</v>
      </c>
      <c r="P19" s="3" t="s">
        <v>188</v>
      </c>
    </row>
    <row r="20" spans="1:16" x14ac:dyDescent="0.25">
      <c r="A20" s="3" t="s">
        <v>18</v>
      </c>
      <c r="B20" s="3" t="s">
        <v>19</v>
      </c>
      <c r="C20" s="3"/>
      <c r="D20" s="3" t="s">
        <v>20</v>
      </c>
      <c r="E20" s="3" t="s">
        <v>22</v>
      </c>
      <c r="F20" s="3" t="s">
        <v>217</v>
      </c>
      <c r="G20" s="3" t="s">
        <v>218</v>
      </c>
      <c r="H20" s="3">
        <v>9556</v>
      </c>
      <c r="I20" s="4">
        <v>42576</v>
      </c>
      <c r="J20" s="4">
        <v>42576</v>
      </c>
      <c r="K20" s="4">
        <v>42576</v>
      </c>
      <c r="L20" s="3" t="s">
        <v>31</v>
      </c>
      <c r="M20" s="3" t="s">
        <v>26</v>
      </c>
      <c r="N20" s="3" t="s">
        <v>27</v>
      </c>
      <c r="O20" s="3" t="s">
        <v>205</v>
      </c>
      <c r="P20" s="3" t="s">
        <v>188</v>
      </c>
    </row>
    <row r="21" spans="1:16" x14ac:dyDescent="0.25">
      <c r="A21" s="3" t="s">
        <v>18</v>
      </c>
      <c r="B21" s="3" t="s">
        <v>19</v>
      </c>
      <c r="C21" s="3"/>
      <c r="D21" s="3" t="s">
        <v>20</v>
      </c>
      <c r="E21" s="3" t="s">
        <v>22</v>
      </c>
      <c r="F21" s="3" t="s">
        <v>219</v>
      </c>
      <c r="G21" s="3" t="s">
        <v>220</v>
      </c>
      <c r="H21" s="3">
        <v>14050.1</v>
      </c>
      <c r="I21" s="4">
        <v>42570</v>
      </c>
      <c r="J21" s="4">
        <v>42570</v>
      </c>
      <c r="K21" s="4">
        <v>42570</v>
      </c>
      <c r="L21" s="3" t="s">
        <v>31</v>
      </c>
      <c r="M21" s="3" t="s">
        <v>26</v>
      </c>
      <c r="N21" s="3" t="s">
        <v>60</v>
      </c>
      <c r="O21" s="3" t="s">
        <v>61</v>
      </c>
      <c r="P21" s="3" t="s">
        <v>188</v>
      </c>
    </row>
  </sheetData>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723B4-EEF6-4F1F-BBC7-2A0CDAA93A61}">
  <dimension ref="A1:P20"/>
  <sheetViews>
    <sheetView workbookViewId="0">
      <selection activeCell="H9" sqref="H9"/>
    </sheetView>
  </sheetViews>
  <sheetFormatPr defaultRowHeight="15" x14ac:dyDescent="0.25"/>
  <cols>
    <col min="1" max="1" width="24" customWidth="1"/>
    <col min="2" max="2" width="19.7109375" customWidth="1"/>
    <col min="5" max="5" width="9.140625" customWidth="1"/>
    <col min="6" max="6" width="10.5703125" customWidth="1"/>
    <col min="7" max="7" width="30.7109375" customWidth="1"/>
    <col min="8" max="11" width="17.28515625" customWidth="1"/>
    <col min="12" max="13" width="9.140625" customWidth="1"/>
    <col min="14" max="14" width="22.28515625" customWidth="1"/>
    <col min="15" max="15" width="37.7109375" customWidth="1"/>
  </cols>
  <sheetData>
    <row r="1" spans="1:16" x14ac:dyDescent="0.25">
      <c r="A1" s="13">
        <v>43647</v>
      </c>
      <c r="F1" t="s">
        <v>1</v>
      </c>
    </row>
    <row r="3" spans="1:16" ht="105" x14ac:dyDescent="0.25">
      <c r="A3" s="26" t="s">
        <v>2</v>
      </c>
      <c r="B3" s="26" t="s">
        <v>3</v>
      </c>
      <c r="C3" s="26" t="s">
        <v>4</v>
      </c>
      <c r="D3" s="26" t="s">
        <v>5</v>
      </c>
      <c r="E3" s="26" t="s">
        <v>6</v>
      </c>
      <c r="F3" s="26" t="s">
        <v>7</v>
      </c>
      <c r="G3" s="26" t="s">
        <v>8</v>
      </c>
      <c r="H3" s="26" t="s">
        <v>9</v>
      </c>
      <c r="I3" s="26" t="s">
        <v>10</v>
      </c>
      <c r="J3" s="26" t="s">
        <v>11</v>
      </c>
      <c r="K3" s="26" t="s">
        <v>12</v>
      </c>
      <c r="L3" s="26" t="s">
        <v>13</v>
      </c>
      <c r="M3" s="26" t="s">
        <v>14</v>
      </c>
      <c r="N3" s="26" t="s">
        <v>15</v>
      </c>
      <c r="O3" s="26" t="s">
        <v>16</v>
      </c>
      <c r="P3" s="26" t="s">
        <v>17</v>
      </c>
    </row>
    <row r="4" spans="1:16" x14ac:dyDescent="0.25">
      <c r="A4" s="3" t="s">
        <v>18</v>
      </c>
      <c r="B4" s="3" t="s">
        <v>19</v>
      </c>
      <c r="C4" s="3" t="s">
        <v>26</v>
      </c>
      <c r="D4" s="3" t="s">
        <v>21</v>
      </c>
      <c r="E4" s="3" t="s">
        <v>22</v>
      </c>
      <c r="F4" s="3" t="s">
        <v>1630</v>
      </c>
      <c r="G4" s="3" t="s">
        <v>116</v>
      </c>
      <c r="H4" s="5">
        <v>25260</v>
      </c>
      <c r="I4" s="4">
        <v>43647</v>
      </c>
      <c r="J4" s="4">
        <v>44012</v>
      </c>
      <c r="K4" s="4">
        <v>43891</v>
      </c>
      <c r="L4" s="3" t="s">
        <v>72</v>
      </c>
      <c r="M4" s="3" t="s">
        <v>26</v>
      </c>
      <c r="N4" s="3" t="s">
        <v>27</v>
      </c>
      <c r="O4" s="3" t="s">
        <v>117</v>
      </c>
      <c r="P4" s="3" t="s">
        <v>26</v>
      </c>
    </row>
    <row r="5" spans="1:16" x14ac:dyDescent="0.25">
      <c r="A5" s="3" t="s">
        <v>18</v>
      </c>
      <c r="B5" s="3" t="s">
        <v>19</v>
      </c>
      <c r="C5" s="3" t="s">
        <v>188</v>
      </c>
      <c r="D5" s="3" t="s">
        <v>21</v>
      </c>
      <c r="E5" s="3" t="s">
        <v>22</v>
      </c>
      <c r="F5" s="3" t="s">
        <v>1631</v>
      </c>
      <c r="G5" s="3" t="s">
        <v>1632</v>
      </c>
      <c r="H5" s="5">
        <v>100000</v>
      </c>
      <c r="I5" s="4">
        <v>43647</v>
      </c>
      <c r="J5" s="4">
        <v>44378</v>
      </c>
      <c r="K5" s="4">
        <v>44287</v>
      </c>
      <c r="L5" s="3" t="s">
        <v>31</v>
      </c>
      <c r="M5" s="3" t="s">
        <v>26</v>
      </c>
      <c r="N5" s="3" t="s">
        <v>27</v>
      </c>
      <c r="O5" s="3" t="s">
        <v>1633</v>
      </c>
      <c r="P5" s="3" t="s">
        <v>26</v>
      </c>
    </row>
    <row r="6" spans="1:16" x14ac:dyDescent="0.25">
      <c r="A6" s="3" t="s">
        <v>18</v>
      </c>
      <c r="B6" s="3" t="s">
        <v>19</v>
      </c>
      <c r="C6" s="3" t="s">
        <v>26</v>
      </c>
      <c r="D6" s="3" t="s">
        <v>21</v>
      </c>
      <c r="E6" s="3" t="s">
        <v>22</v>
      </c>
      <c r="F6" s="3" t="s">
        <v>1634</v>
      </c>
      <c r="G6" s="3" t="s">
        <v>1635</v>
      </c>
      <c r="H6" s="5">
        <v>712096</v>
      </c>
      <c r="I6" s="4">
        <v>43649</v>
      </c>
      <c r="J6" s="4">
        <v>46205</v>
      </c>
      <c r="K6" s="4">
        <v>45292</v>
      </c>
      <c r="L6" s="3" t="s">
        <v>31</v>
      </c>
      <c r="M6" s="3" t="s">
        <v>26</v>
      </c>
      <c r="N6" s="3" t="s">
        <v>1636</v>
      </c>
      <c r="O6" s="3" t="s">
        <v>733</v>
      </c>
      <c r="P6" s="3" t="s">
        <v>26</v>
      </c>
    </row>
    <row r="7" spans="1:16" x14ac:dyDescent="0.25">
      <c r="A7" s="3" t="s">
        <v>18</v>
      </c>
      <c r="B7" s="3" t="s">
        <v>19</v>
      </c>
      <c r="C7" s="3" t="s">
        <v>26</v>
      </c>
      <c r="D7" s="3" t="s">
        <v>21</v>
      </c>
      <c r="E7" s="3" t="s">
        <v>22</v>
      </c>
      <c r="F7" s="3" t="s">
        <v>1637</v>
      </c>
      <c r="G7" s="3" t="s">
        <v>1638</v>
      </c>
      <c r="H7" s="5">
        <v>41800</v>
      </c>
      <c r="I7" s="4">
        <v>43661</v>
      </c>
      <c r="J7" s="4">
        <v>43798</v>
      </c>
      <c r="K7" s="4">
        <v>43741</v>
      </c>
      <c r="L7" s="3" t="s">
        <v>31</v>
      </c>
      <c r="M7" s="3" t="s">
        <v>26</v>
      </c>
      <c r="N7" s="3" t="s">
        <v>1639</v>
      </c>
      <c r="O7" s="3" t="s">
        <v>1640</v>
      </c>
      <c r="P7" s="3" t="s">
        <v>26</v>
      </c>
    </row>
    <row r="8" spans="1:16" x14ac:dyDescent="0.25">
      <c r="A8" s="3" t="s">
        <v>18</v>
      </c>
      <c r="B8" s="3" t="s">
        <v>19</v>
      </c>
      <c r="C8" s="3" t="s">
        <v>26</v>
      </c>
      <c r="D8" s="3" t="s">
        <v>21</v>
      </c>
      <c r="E8" s="3" t="s">
        <v>22</v>
      </c>
      <c r="F8" s="3" t="s">
        <v>1641</v>
      </c>
      <c r="G8" s="3" t="s">
        <v>1522</v>
      </c>
      <c r="H8" s="5">
        <v>5100</v>
      </c>
      <c r="I8" s="4">
        <v>43647</v>
      </c>
      <c r="J8" s="4">
        <v>43647</v>
      </c>
      <c r="K8" s="4">
        <v>43647</v>
      </c>
      <c r="L8" s="3" t="s">
        <v>31</v>
      </c>
      <c r="M8" s="3" t="s">
        <v>26</v>
      </c>
      <c r="N8" s="3" t="s">
        <v>1639</v>
      </c>
      <c r="O8" s="3" t="s">
        <v>1642</v>
      </c>
      <c r="P8" s="3" t="s">
        <v>26</v>
      </c>
    </row>
    <row r="9" spans="1:16" x14ac:dyDescent="0.25">
      <c r="A9" s="3" t="s">
        <v>18</v>
      </c>
      <c r="B9" s="3" t="s">
        <v>19</v>
      </c>
      <c r="C9" s="3" t="s">
        <v>26</v>
      </c>
      <c r="D9" s="3" t="s">
        <v>21</v>
      </c>
      <c r="E9" s="3" t="s">
        <v>22</v>
      </c>
      <c r="F9" s="3" t="s">
        <v>1643</v>
      </c>
      <c r="G9" s="3" t="s">
        <v>1605</v>
      </c>
      <c r="H9" s="5">
        <v>5787</v>
      </c>
      <c r="I9" s="4">
        <v>43649</v>
      </c>
      <c r="J9" s="4">
        <v>43649</v>
      </c>
      <c r="K9" s="4">
        <v>43649</v>
      </c>
      <c r="L9" s="3" t="s">
        <v>31</v>
      </c>
      <c r="M9" s="3" t="s">
        <v>26</v>
      </c>
      <c r="N9" s="4" t="s">
        <v>60</v>
      </c>
      <c r="O9" s="4" t="s">
        <v>433</v>
      </c>
      <c r="P9" s="3" t="s">
        <v>26</v>
      </c>
    </row>
    <row r="10" spans="1:16" x14ac:dyDescent="0.25">
      <c r="A10" s="3" t="s">
        <v>18</v>
      </c>
      <c r="B10" s="3" t="s">
        <v>19</v>
      </c>
      <c r="C10" s="3" t="s">
        <v>26</v>
      </c>
      <c r="D10" s="3" t="s">
        <v>21</v>
      </c>
      <c r="E10" s="3" t="s">
        <v>22</v>
      </c>
      <c r="F10" s="3" t="s">
        <v>1644</v>
      </c>
      <c r="G10" s="3" t="s">
        <v>1351</v>
      </c>
      <c r="H10" s="5">
        <v>5100</v>
      </c>
      <c r="I10" s="4">
        <v>43654</v>
      </c>
      <c r="J10" s="4">
        <v>43654</v>
      </c>
      <c r="K10" s="4">
        <v>43654</v>
      </c>
      <c r="L10" s="3" t="s">
        <v>31</v>
      </c>
      <c r="M10" s="3" t="s">
        <v>26</v>
      </c>
      <c r="N10" s="3" t="s">
        <v>787</v>
      </c>
      <c r="O10" s="3" t="s">
        <v>1352</v>
      </c>
      <c r="P10" s="3" t="s">
        <v>26</v>
      </c>
    </row>
    <row r="11" spans="1:16" x14ac:dyDescent="0.25">
      <c r="A11" s="3" t="s">
        <v>18</v>
      </c>
      <c r="B11" s="3" t="s">
        <v>19</v>
      </c>
      <c r="C11" s="3" t="s">
        <v>26</v>
      </c>
      <c r="D11" s="3" t="s">
        <v>20</v>
      </c>
      <c r="E11" s="3" t="s">
        <v>22</v>
      </c>
      <c r="F11" s="3" t="s">
        <v>1645</v>
      </c>
      <c r="G11" s="3" t="s">
        <v>1646</v>
      </c>
      <c r="H11" s="5">
        <v>9371.35</v>
      </c>
      <c r="I11" s="4">
        <v>43656</v>
      </c>
      <c r="J11" s="4">
        <v>43656</v>
      </c>
      <c r="K11" s="4">
        <v>43656</v>
      </c>
      <c r="L11" s="3" t="s">
        <v>31</v>
      </c>
      <c r="M11" s="3" t="s">
        <v>26</v>
      </c>
      <c r="N11" s="3" t="s">
        <v>787</v>
      </c>
      <c r="O11" s="3" t="s">
        <v>1383</v>
      </c>
      <c r="P11" s="3" t="s">
        <v>26</v>
      </c>
    </row>
    <row r="12" spans="1:16" x14ac:dyDescent="0.25">
      <c r="A12" s="3" t="s">
        <v>18</v>
      </c>
      <c r="B12" s="3" t="s">
        <v>19</v>
      </c>
      <c r="C12" s="3" t="s">
        <v>26</v>
      </c>
      <c r="D12" s="3" t="s">
        <v>21</v>
      </c>
      <c r="E12" s="3" t="s">
        <v>22</v>
      </c>
      <c r="F12" s="3" t="s">
        <v>1647</v>
      </c>
      <c r="G12" s="3" t="s">
        <v>1139</v>
      </c>
      <c r="H12" s="5">
        <v>29700</v>
      </c>
      <c r="I12" s="4">
        <v>43657</v>
      </c>
      <c r="J12" s="4">
        <v>43657</v>
      </c>
      <c r="K12" s="4">
        <v>43657</v>
      </c>
      <c r="L12" s="3" t="s">
        <v>31</v>
      </c>
      <c r="M12" s="3" t="s">
        <v>26</v>
      </c>
      <c r="N12" s="3" t="s">
        <v>1639</v>
      </c>
      <c r="O12" s="3" t="s">
        <v>405</v>
      </c>
      <c r="P12" s="3" t="s">
        <v>26</v>
      </c>
    </row>
    <row r="13" spans="1:16" x14ac:dyDescent="0.25">
      <c r="A13" s="3" t="s">
        <v>18</v>
      </c>
      <c r="B13" s="3" t="s">
        <v>19</v>
      </c>
      <c r="C13" s="3" t="s">
        <v>26</v>
      </c>
      <c r="D13" s="3" t="s">
        <v>21</v>
      </c>
      <c r="E13" s="3" t="s">
        <v>22</v>
      </c>
      <c r="F13" s="3" t="s">
        <v>1648</v>
      </c>
      <c r="G13" s="3" t="s">
        <v>1649</v>
      </c>
      <c r="H13" s="5">
        <v>23085.99</v>
      </c>
      <c r="I13" s="4">
        <v>43658</v>
      </c>
      <c r="J13" s="4">
        <v>43658</v>
      </c>
      <c r="K13" s="4">
        <v>43658</v>
      </c>
      <c r="L13" s="3" t="s">
        <v>31</v>
      </c>
      <c r="M13" s="3" t="s">
        <v>26</v>
      </c>
      <c r="N13" s="3" t="s">
        <v>307</v>
      </c>
      <c r="O13" s="3" t="s">
        <v>279</v>
      </c>
      <c r="P13" s="3" t="s">
        <v>26</v>
      </c>
    </row>
    <row r="14" spans="1:16" x14ac:dyDescent="0.25">
      <c r="A14" s="3" t="s">
        <v>18</v>
      </c>
      <c r="B14" s="3" t="s">
        <v>19</v>
      </c>
      <c r="C14" s="3" t="s">
        <v>26</v>
      </c>
      <c r="D14" s="3" t="s">
        <v>21</v>
      </c>
      <c r="E14" s="3" t="s">
        <v>22</v>
      </c>
      <c r="F14" s="3" t="s">
        <v>1650</v>
      </c>
      <c r="G14" s="3" t="s">
        <v>1651</v>
      </c>
      <c r="H14" s="5">
        <v>9009</v>
      </c>
      <c r="I14" s="4">
        <v>43664</v>
      </c>
      <c r="J14" s="4">
        <v>43664</v>
      </c>
      <c r="K14" s="4">
        <v>43664</v>
      </c>
      <c r="L14" s="3" t="s">
        <v>31</v>
      </c>
      <c r="M14" s="3" t="s">
        <v>26</v>
      </c>
      <c r="N14" s="3" t="s">
        <v>567</v>
      </c>
      <c r="O14" s="3" t="s">
        <v>1652</v>
      </c>
      <c r="P14" s="3" t="s">
        <v>26</v>
      </c>
    </row>
    <row r="15" spans="1:16" x14ac:dyDescent="0.25">
      <c r="A15" s="3" t="s">
        <v>18</v>
      </c>
      <c r="B15" s="3" t="s">
        <v>19</v>
      </c>
      <c r="C15" s="3" t="s">
        <v>188</v>
      </c>
      <c r="D15" s="3" t="s">
        <v>21</v>
      </c>
      <c r="E15" s="3" t="s">
        <v>22</v>
      </c>
      <c r="F15" s="3" t="s">
        <v>1653</v>
      </c>
      <c r="G15" s="3" t="s">
        <v>337</v>
      </c>
      <c r="H15" s="5">
        <v>6000</v>
      </c>
      <c r="I15" s="4">
        <v>43671</v>
      </c>
      <c r="J15" s="4">
        <v>43671</v>
      </c>
      <c r="K15" s="4">
        <v>43671</v>
      </c>
      <c r="L15" s="3" t="s">
        <v>31</v>
      </c>
      <c r="M15" s="3" t="s">
        <v>26</v>
      </c>
      <c r="N15" s="4" t="s">
        <v>73</v>
      </c>
      <c r="O15" s="4" t="s">
        <v>74</v>
      </c>
      <c r="P15" s="3" t="s">
        <v>26</v>
      </c>
    </row>
    <row r="16" spans="1:16" x14ac:dyDescent="0.25">
      <c r="A16" s="3" t="s">
        <v>18</v>
      </c>
      <c r="B16" s="3" t="s">
        <v>19</v>
      </c>
      <c r="C16" s="3" t="s">
        <v>26</v>
      </c>
      <c r="D16" s="3" t="s">
        <v>21</v>
      </c>
      <c r="E16" s="3" t="s">
        <v>22</v>
      </c>
      <c r="F16" s="3" t="s">
        <v>1654</v>
      </c>
      <c r="G16" s="3" t="s">
        <v>1655</v>
      </c>
      <c r="H16" s="5">
        <v>14500</v>
      </c>
      <c r="I16" s="4">
        <v>43664</v>
      </c>
      <c r="J16" s="4">
        <v>43664</v>
      </c>
      <c r="K16" s="4">
        <v>43664</v>
      </c>
      <c r="L16" s="3" t="s">
        <v>31</v>
      </c>
      <c r="M16" s="3" t="s">
        <v>26</v>
      </c>
      <c r="N16" s="3" t="s">
        <v>27</v>
      </c>
      <c r="O16" s="3" t="s">
        <v>1204</v>
      </c>
      <c r="P16" s="3" t="s">
        <v>26</v>
      </c>
    </row>
    <row r="17" spans="1:16" x14ac:dyDescent="0.25">
      <c r="A17" s="3" t="s">
        <v>18</v>
      </c>
      <c r="B17" s="3" t="s">
        <v>19</v>
      </c>
      <c r="C17" s="3" t="s">
        <v>26</v>
      </c>
      <c r="D17" s="3" t="s">
        <v>21</v>
      </c>
      <c r="E17" s="3" t="s">
        <v>22</v>
      </c>
      <c r="F17" s="3" t="s">
        <v>1656</v>
      </c>
      <c r="G17" s="18" t="s">
        <v>1657</v>
      </c>
      <c r="H17" s="5">
        <v>6480</v>
      </c>
      <c r="I17" s="4">
        <v>43676</v>
      </c>
      <c r="J17" s="4">
        <v>43676</v>
      </c>
      <c r="K17" s="4">
        <v>43676</v>
      </c>
      <c r="L17" s="3" t="s">
        <v>31</v>
      </c>
      <c r="M17" s="3" t="s">
        <v>26</v>
      </c>
      <c r="N17" s="3" t="s">
        <v>27</v>
      </c>
      <c r="O17" s="3" t="s">
        <v>602</v>
      </c>
      <c r="P17" s="3" t="s">
        <v>26</v>
      </c>
    </row>
    <row r="18" spans="1:16" x14ac:dyDescent="0.25">
      <c r="A18" s="3" t="s">
        <v>18</v>
      </c>
      <c r="B18" s="3" t="s">
        <v>19</v>
      </c>
      <c r="C18" s="3" t="s">
        <v>26</v>
      </c>
      <c r="D18" s="3" t="s">
        <v>21</v>
      </c>
      <c r="E18" s="3" t="s">
        <v>22</v>
      </c>
      <c r="F18" s="3" t="s">
        <v>1658</v>
      </c>
      <c r="G18" s="31" t="s">
        <v>1659</v>
      </c>
      <c r="H18" s="5">
        <v>5951.16</v>
      </c>
      <c r="I18" s="4">
        <v>43676</v>
      </c>
      <c r="J18" s="4">
        <v>43676</v>
      </c>
      <c r="K18" s="4">
        <v>43676</v>
      </c>
      <c r="L18" s="3" t="s">
        <v>31</v>
      </c>
      <c r="M18" s="3" t="s">
        <v>26</v>
      </c>
      <c r="N18" s="3" t="s">
        <v>27</v>
      </c>
      <c r="O18" s="3" t="s">
        <v>1660</v>
      </c>
      <c r="P18" s="3" t="s">
        <v>26</v>
      </c>
    </row>
    <row r="19" spans="1:16" x14ac:dyDescent="0.25">
      <c r="A19" s="3" t="s">
        <v>18</v>
      </c>
      <c r="B19" s="3" t="s">
        <v>19</v>
      </c>
      <c r="C19" s="3" t="s">
        <v>26</v>
      </c>
      <c r="D19" s="3" t="s">
        <v>20</v>
      </c>
      <c r="E19" s="3" t="s">
        <v>22</v>
      </c>
      <c r="F19" s="3" t="s">
        <v>1661</v>
      </c>
      <c r="G19" s="33" t="s">
        <v>1662</v>
      </c>
      <c r="H19" s="5">
        <v>28603</v>
      </c>
      <c r="I19" s="4">
        <v>43648</v>
      </c>
      <c r="J19" s="4">
        <v>43648</v>
      </c>
      <c r="K19" s="4">
        <v>43648</v>
      </c>
      <c r="L19" s="3" t="s">
        <v>31</v>
      </c>
      <c r="M19" s="3" t="s">
        <v>26</v>
      </c>
      <c r="N19" s="3" t="s">
        <v>60</v>
      </c>
      <c r="O19" s="3" t="s">
        <v>529</v>
      </c>
      <c r="P19" s="3" t="s">
        <v>26</v>
      </c>
    </row>
    <row r="20" spans="1:16" x14ac:dyDescent="0.25">
      <c r="A20" s="3" t="s">
        <v>18</v>
      </c>
      <c r="B20" s="3" t="s">
        <v>19</v>
      </c>
      <c r="C20" s="3" t="s">
        <v>26</v>
      </c>
      <c r="D20" s="3" t="s">
        <v>20</v>
      </c>
      <c r="E20" s="3" t="s">
        <v>22</v>
      </c>
      <c r="F20" s="3" t="s">
        <v>1663</v>
      </c>
      <c r="G20" s="33" t="s">
        <v>1664</v>
      </c>
      <c r="H20" s="5">
        <v>40001</v>
      </c>
      <c r="I20" s="4">
        <v>43648</v>
      </c>
      <c r="J20" s="4">
        <v>43648</v>
      </c>
      <c r="K20" s="4">
        <v>43648</v>
      </c>
      <c r="L20" s="3" t="s">
        <v>31</v>
      </c>
      <c r="M20" s="3" t="s">
        <v>26</v>
      </c>
      <c r="N20" s="3" t="s">
        <v>60</v>
      </c>
      <c r="O20" s="3" t="s">
        <v>529</v>
      </c>
      <c r="P20" s="3" t="s">
        <v>26</v>
      </c>
    </row>
  </sheetData>
  <sortState xmlns:xlrd2="http://schemas.microsoft.com/office/spreadsheetml/2017/richdata2" ref="F19:J22">
    <sortCondition ref="I19:I22"/>
  </sortState>
  <pageMargins left="0.7" right="0.7" top="0.75" bottom="0.75" header="0.3" footer="0.3"/>
  <headerFooter>
    <oddHeader>&amp;C&amp;"Calibri"&amp;10&amp;K000000 OFFICIAL&amp;1#_x000D_</oddHeader>
    <oddFooter>&amp;C_x000D_&amp;1#&amp;"Calibri"&amp;10&amp;K000000 OFFICIAL</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9A1FB-F7BA-42A5-8530-FC8944A993B8}">
  <dimension ref="A1:P26"/>
  <sheetViews>
    <sheetView topLeftCell="A3" workbookViewId="0">
      <selection activeCell="G26" sqref="G26"/>
    </sheetView>
  </sheetViews>
  <sheetFormatPr defaultRowHeight="15" x14ac:dyDescent="0.25"/>
  <cols>
    <col min="1" max="1" width="24.85546875" customWidth="1"/>
    <col min="2" max="2" width="21.85546875" customWidth="1"/>
    <col min="5" max="6" width="9.140625" customWidth="1"/>
    <col min="7" max="7" width="39.42578125" customWidth="1"/>
    <col min="8" max="11" width="16.7109375" customWidth="1"/>
    <col min="12" max="13" width="9.140625" customWidth="1"/>
    <col min="14" max="14" width="27.42578125" customWidth="1"/>
    <col min="15" max="15" width="33.5703125" customWidth="1"/>
  </cols>
  <sheetData>
    <row r="1" spans="1:16" x14ac:dyDescent="0.25">
      <c r="A1" s="13">
        <v>43678</v>
      </c>
      <c r="F1" t="s">
        <v>1</v>
      </c>
    </row>
    <row r="3" spans="1:16" ht="105" x14ac:dyDescent="0.25">
      <c r="A3" s="26" t="s">
        <v>2</v>
      </c>
      <c r="B3" s="26" t="s">
        <v>3</v>
      </c>
      <c r="C3" s="26" t="s">
        <v>4</v>
      </c>
      <c r="D3" s="26" t="s">
        <v>5</v>
      </c>
      <c r="E3" s="26" t="s">
        <v>6</v>
      </c>
      <c r="F3" s="26" t="s">
        <v>7</v>
      </c>
      <c r="G3" s="26" t="s">
        <v>8</v>
      </c>
      <c r="H3" s="26" t="s">
        <v>9</v>
      </c>
      <c r="I3" s="26" t="s">
        <v>10</v>
      </c>
      <c r="J3" s="26" t="s">
        <v>11</v>
      </c>
      <c r="K3" s="26" t="s">
        <v>12</v>
      </c>
      <c r="L3" s="26" t="s">
        <v>13</v>
      </c>
      <c r="M3" s="26" t="s">
        <v>14</v>
      </c>
      <c r="N3" s="26" t="s">
        <v>15</v>
      </c>
      <c r="O3" s="26" t="s">
        <v>16</v>
      </c>
      <c r="P3" s="26" t="s">
        <v>17</v>
      </c>
    </row>
    <row r="4" spans="1:16" x14ac:dyDescent="0.25">
      <c r="A4" s="3" t="s">
        <v>18</v>
      </c>
      <c r="B4" s="3" t="s">
        <v>19</v>
      </c>
      <c r="C4" s="3" t="s">
        <v>26</v>
      </c>
      <c r="D4" s="3" t="s">
        <v>20</v>
      </c>
      <c r="E4" s="3" t="s">
        <v>22</v>
      </c>
      <c r="F4" s="3" t="s">
        <v>1665</v>
      </c>
      <c r="G4" s="3" t="s">
        <v>1155</v>
      </c>
      <c r="H4" s="5">
        <v>6500</v>
      </c>
      <c r="I4" s="4">
        <v>43678</v>
      </c>
      <c r="J4" s="4">
        <v>44043</v>
      </c>
      <c r="K4" s="4">
        <v>43983</v>
      </c>
      <c r="L4" s="3" t="s">
        <v>31</v>
      </c>
      <c r="M4" s="3" t="s">
        <v>26</v>
      </c>
      <c r="N4" s="3" t="s">
        <v>27</v>
      </c>
      <c r="O4" s="3" t="s">
        <v>1156</v>
      </c>
      <c r="P4" s="3" t="s">
        <v>26</v>
      </c>
    </row>
    <row r="5" spans="1:16" x14ac:dyDescent="0.25">
      <c r="A5" s="3" t="s">
        <v>18</v>
      </c>
      <c r="B5" s="3" t="s">
        <v>19</v>
      </c>
      <c r="C5" s="3" t="s">
        <v>26</v>
      </c>
      <c r="D5" s="3" t="s">
        <v>20</v>
      </c>
      <c r="E5" s="3" t="s">
        <v>22</v>
      </c>
      <c r="F5" s="3" t="s">
        <v>1666</v>
      </c>
      <c r="G5" s="3" t="s">
        <v>1667</v>
      </c>
      <c r="H5" s="5">
        <v>34320</v>
      </c>
      <c r="I5" s="4">
        <v>43689</v>
      </c>
      <c r="J5" s="4">
        <v>43791</v>
      </c>
      <c r="K5" s="4">
        <v>43741</v>
      </c>
      <c r="L5" s="3" t="s">
        <v>31</v>
      </c>
      <c r="M5" s="3" t="s">
        <v>26</v>
      </c>
      <c r="N5" s="3" t="s">
        <v>32</v>
      </c>
      <c r="O5" s="3" t="s">
        <v>1668</v>
      </c>
      <c r="P5" s="3" t="s">
        <v>26</v>
      </c>
    </row>
    <row r="6" spans="1:16" x14ac:dyDescent="0.25">
      <c r="A6" s="3" t="s">
        <v>18</v>
      </c>
      <c r="B6" s="3" t="s">
        <v>19</v>
      </c>
      <c r="C6" s="3" t="s">
        <v>26</v>
      </c>
      <c r="D6" s="3" t="s">
        <v>21</v>
      </c>
      <c r="E6" s="3" t="s">
        <v>22</v>
      </c>
      <c r="F6" s="3" t="s">
        <v>1669</v>
      </c>
      <c r="G6" s="3" t="s">
        <v>1670</v>
      </c>
      <c r="H6" s="5">
        <v>8500</v>
      </c>
      <c r="I6" s="4">
        <v>43691</v>
      </c>
      <c r="J6" s="4">
        <v>44057</v>
      </c>
      <c r="K6" s="4">
        <v>44044</v>
      </c>
      <c r="L6" s="3" t="s">
        <v>31</v>
      </c>
      <c r="M6" s="3" t="s">
        <v>26</v>
      </c>
      <c r="N6" s="3" t="s">
        <v>1671</v>
      </c>
      <c r="O6" s="3" t="s">
        <v>484</v>
      </c>
      <c r="P6" s="3" t="s">
        <v>26</v>
      </c>
    </row>
    <row r="7" spans="1:16" x14ac:dyDescent="0.25">
      <c r="A7" s="3" t="s">
        <v>18</v>
      </c>
      <c r="B7" s="3" t="s">
        <v>19</v>
      </c>
      <c r="C7" s="3" t="s">
        <v>26</v>
      </c>
      <c r="D7" s="3" t="s">
        <v>21</v>
      </c>
      <c r="E7" s="3" t="s">
        <v>22</v>
      </c>
      <c r="F7" s="3" t="s">
        <v>1672</v>
      </c>
      <c r="G7" s="3" t="s">
        <v>1673</v>
      </c>
      <c r="H7" s="5">
        <v>96000</v>
      </c>
      <c r="I7" s="4">
        <v>43691</v>
      </c>
      <c r="J7" s="4">
        <v>43769</v>
      </c>
      <c r="K7" s="4">
        <v>43768</v>
      </c>
      <c r="L7" s="3" t="s">
        <v>31</v>
      </c>
      <c r="M7" s="3" t="s">
        <v>26</v>
      </c>
      <c r="N7" s="3" t="s">
        <v>32</v>
      </c>
      <c r="O7" s="3" t="s">
        <v>629</v>
      </c>
      <c r="P7" s="3" t="s">
        <v>26</v>
      </c>
    </row>
    <row r="8" spans="1:16" x14ac:dyDescent="0.25">
      <c r="A8" s="3" t="s">
        <v>18</v>
      </c>
      <c r="B8" s="3" t="s">
        <v>19</v>
      </c>
      <c r="C8" s="3" t="s">
        <v>26</v>
      </c>
      <c r="D8" s="3" t="s">
        <v>21</v>
      </c>
      <c r="E8" s="3" t="s">
        <v>22</v>
      </c>
      <c r="F8" s="3" t="s">
        <v>1674</v>
      </c>
      <c r="G8" s="3" t="s">
        <v>1675</v>
      </c>
      <c r="H8" s="5">
        <v>5100</v>
      </c>
      <c r="I8" s="4">
        <v>43693</v>
      </c>
      <c r="J8" s="4">
        <v>44788</v>
      </c>
      <c r="K8" s="4">
        <v>44713</v>
      </c>
      <c r="L8" s="3" t="s">
        <v>31</v>
      </c>
      <c r="M8" s="3" t="s">
        <v>26</v>
      </c>
      <c r="N8" s="3" t="s">
        <v>1676</v>
      </c>
      <c r="O8" s="3" t="s">
        <v>1677</v>
      </c>
      <c r="P8" s="3" t="s">
        <v>26</v>
      </c>
    </row>
    <row r="9" spans="1:16" x14ac:dyDescent="0.25">
      <c r="A9" s="3" t="s">
        <v>18</v>
      </c>
      <c r="B9" s="3" t="s">
        <v>19</v>
      </c>
      <c r="C9" s="3" t="s">
        <v>26</v>
      </c>
      <c r="D9" s="3" t="s">
        <v>20</v>
      </c>
      <c r="E9" s="3" t="s">
        <v>22</v>
      </c>
      <c r="F9" s="3" t="s">
        <v>1678</v>
      </c>
      <c r="G9" s="3" t="s">
        <v>1679</v>
      </c>
      <c r="H9" s="5">
        <v>5077.2</v>
      </c>
      <c r="I9" s="4">
        <v>43679</v>
      </c>
      <c r="J9" s="4">
        <v>43679</v>
      </c>
      <c r="K9" s="4">
        <v>43679</v>
      </c>
      <c r="L9" s="3" t="s">
        <v>31</v>
      </c>
      <c r="M9" s="3" t="s">
        <v>26</v>
      </c>
      <c r="N9" s="3" t="s">
        <v>32</v>
      </c>
      <c r="O9" s="3" t="s">
        <v>1373</v>
      </c>
      <c r="P9" s="3" t="s">
        <v>26</v>
      </c>
    </row>
    <row r="10" spans="1:16" x14ac:dyDescent="0.25">
      <c r="A10" s="3" t="s">
        <v>18</v>
      </c>
      <c r="B10" s="3" t="s">
        <v>19</v>
      </c>
      <c r="C10" s="3" t="s">
        <v>26</v>
      </c>
      <c r="D10" s="3" t="s">
        <v>21</v>
      </c>
      <c r="E10" s="3" t="s">
        <v>22</v>
      </c>
      <c r="F10" s="3" t="s">
        <v>1680</v>
      </c>
      <c r="G10" s="3" t="s">
        <v>1520</v>
      </c>
      <c r="H10" s="5">
        <v>5693.2</v>
      </c>
      <c r="I10" s="4">
        <v>43682</v>
      </c>
      <c r="J10" s="4">
        <v>43682</v>
      </c>
      <c r="K10" s="4">
        <v>43682</v>
      </c>
      <c r="L10" s="3" t="s">
        <v>31</v>
      </c>
      <c r="M10" s="3" t="s">
        <v>26</v>
      </c>
      <c r="N10" s="3" t="s">
        <v>326</v>
      </c>
      <c r="O10" s="3" t="s">
        <v>279</v>
      </c>
      <c r="P10" s="3" t="s">
        <v>26</v>
      </c>
    </row>
    <row r="11" spans="1:16" x14ac:dyDescent="0.25">
      <c r="A11" s="3" t="s">
        <v>18</v>
      </c>
      <c r="B11" s="3" t="s">
        <v>19</v>
      </c>
      <c r="C11" s="3" t="s">
        <v>26</v>
      </c>
      <c r="D11" s="3" t="s">
        <v>21</v>
      </c>
      <c r="E11" s="3" t="s">
        <v>22</v>
      </c>
      <c r="F11" s="3" t="s">
        <v>1681</v>
      </c>
      <c r="G11" s="3" t="s">
        <v>337</v>
      </c>
      <c r="H11" s="5">
        <v>19000</v>
      </c>
      <c r="I11" s="4">
        <v>43686</v>
      </c>
      <c r="J11" s="4">
        <v>43686</v>
      </c>
      <c r="K11" s="4">
        <v>43686</v>
      </c>
      <c r="L11" s="3" t="s">
        <v>31</v>
      </c>
      <c r="M11" s="3" t="s">
        <v>26</v>
      </c>
      <c r="N11" s="3" t="s">
        <v>27</v>
      </c>
      <c r="O11" s="3" t="s">
        <v>1682</v>
      </c>
      <c r="P11" s="3" t="s">
        <v>26</v>
      </c>
    </row>
    <row r="12" spans="1:16" x14ac:dyDescent="0.25">
      <c r="A12" s="3" t="s">
        <v>18</v>
      </c>
      <c r="B12" s="3" t="s">
        <v>19</v>
      </c>
      <c r="C12" s="3" t="s">
        <v>26</v>
      </c>
      <c r="D12" s="3" t="s">
        <v>21</v>
      </c>
      <c r="E12" s="3" t="s">
        <v>22</v>
      </c>
      <c r="F12" s="3" t="s">
        <v>1683</v>
      </c>
      <c r="G12" s="3" t="s">
        <v>1011</v>
      </c>
      <c r="H12" s="5">
        <v>7928</v>
      </c>
      <c r="I12" s="4">
        <v>43690</v>
      </c>
      <c r="J12" s="4">
        <v>43690</v>
      </c>
      <c r="K12" s="4">
        <v>43690</v>
      </c>
      <c r="L12" s="3" t="s">
        <v>31</v>
      </c>
      <c r="M12" s="3" t="s">
        <v>26</v>
      </c>
      <c r="N12" s="3" t="s">
        <v>278</v>
      </c>
      <c r="O12" s="3" t="s">
        <v>279</v>
      </c>
      <c r="P12" s="3" t="s">
        <v>26</v>
      </c>
    </row>
    <row r="13" spans="1:16" x14ac:dyDescent="0.25">
      <c r="A13" s="3" t="s">
        <v>18</v>
      </c>
      <c r="B13" s="3" t="s">
        <v>19</v>
      </c>
      <c r="C13" s="3" t="s">
        <v>26</v>
      </c>
      <c r="D13" s="3" t="s">
        <v>21</v>
      </c>
      <c r="E13" s="3" t="s">
        <v>22</v>
      </c>
      <c r="F13" s="3" t="s">
        <v>1684</v>
      </c>
      <c r="G13" s="3" t="s">
        <v>242</v>
      </c>
      <c r="H13" s="5">
        <v>7453</v>
      </c>
      <c r="I13" s="4">
        <v>43691</v>
      </c>
      <c r="J13" s="4">
        <v>43691</v>
      </c>
      <c r="K13" s="4">
        <v>43691</v>
      </c>
      <c r="L13" s="3" t="s">
        <v>31</v>
      </c>
      <c r="M13" s="3" t="s">
        <v>26</v>
      </c>
      <c r="N13" s="3" t="s">
        <v>93</v>
      </c>
      <c r="O13" s="3" t="s">
        <v>758</v>
      </c>
      <c r="P13" s="3" t="s">
        <v>26</v>
      </c>
    </row>
    <row r="14" spans="1:16" x14ac:dyDescent="0.25">
      <c r="A14" s="3" t="s">
        <v>18</v>
      </c>
      <c r="B14" s="3" t="s">
        <v>19</v>
      </c>
      <c r="C14" s="3" t="s">
        <v>26</v>
      </c>
      <c r="D14" s="3" t="s">
        <v>21</v>
      </c>
      <c r="E14" s="3" t="s">
        <v>22</v>
      </c>
      <c r="F14" s="3" t="s">
        <v>1685</v>
      </c>
      <c r="G14" s="3" t="s">
        <v>239</v>
      </c>
      <c r="H14" s="5">
        <v>5275.35</v>
      </c>
      <c r="I14" s="4">
        <v>43697</v>
      </c>
      <c r="J14" s="4">
        <v>43697</v>
      </c>
      <c r="K14" s="4">
        <v>43697</v>
      </c>
      <c r="L14" s="3" t="s">
        <v>31</v>
      </c>
      <c r="M14" s="3" t="s">
        <v>26</v>
      </c>
      <c r="N14" s="3" t="s">
        <v>93</v>
      </c>
      <c r="O14" s="3" t="s">
        <v>758</v>
      </c>
      <c r="P14" s="3" t="s">
        <v>26</v>
      </c>
    </row>
    <row r="15" spans="1:16" x14ac:dyDescent="0.25">
      <c r="A15" s="3" t="s">
        <v>18</v>
      </c>
      <c r="B15" s="3" t="s">
        <v>19</v>
      </c>
      <c r="C15" s="3" t="s">
        <v>26</v>
      </c>
      <c r="D15" s="3" t="s">
        <v>21</v>
      </c>
      <c r="E15" s="3" t="s">
        <v>22</v>
      </c>
      <c r="F15" s="3" t="s">
        <v>1686</v>
      </c>
      <c r="G15" s="3" t="s">
        <v>442</v>
      </c>
      <c r="H15" s="5">
        <v>6000</v>
      </c>
      <c r="I15" s="4">
        <v>43706</v>
      </c>
      <c r="J15" s="4">
        <v>43706</v>
      </c>
      <c r="K15" s="4">
        <v>43706</v>
      </c>
      <c r="L15" s="3" t="s">
        <v>31</v>
      </c>
      <c r="M15" s="3" t="s">
        <v>26</v>
      </c>
      <c r="N15" s="4" t="s">
        <v>32</v>
      </c>
      <c r="O15" s="4" t="s">
        <v>1687</v>
      </c>
      <c r="P15" s="3" t="s">
        <v>26</v>
      </c>
    </row>
    <row r="16" spans="1:16" x14ac:dyDescent="0.25">
      <c r="A16" s="3" t="s">
        <v>18</v>
      </c>
      <c r="B16" s="3" t="s">
        <v>19</v>
      </c>
      <c r="C16" s="3" t="s">
        <v>26</v>
      </c>
      <c r="D16" s="3" t="s">
        <v>20</v>
      </c>
      <c r="E16" s="3" t="s">
        <v>22</v>
      </c>
      <c r="F16" s="3" t="s">
        <v>1688</v>
      </c>
      <c r="G16" s="3" t="s">
        <v>860</v>
      </c>
      <c r="H16" s="5">
        <v>5750</v>
      </c>
      <c r="I16" s="4">
        <v>43707</v>
      </c>
      <c r="J16" s="4">
        <v>43707</v>
      </c>
      <c r="K16" s="4">
        <v>43707</v>
      </c>
      <c r="L16" s="3" t="s">
        <v>31</v>
      </c>
      <c r="M16" s="3" t="s">
        <v>26</v>
      </c>
      <c r="N16" s="4" t="s">
        <v>567</v>
      </c>
      <c r="O16" s="4" t="s">
        <v>1689</v>
      </c>
      <c r="P16" s="3" t="s">
        <v>26</v>
      </c>
    </row>
    <row r="17" spans="1:16" x14ac:dyDescent="0.25">
      <c r="A17" s="3" t="s">
        <v>18</v>
      </c>
      <c r="B17" s="3" t="s">
        <v>19</v>
      </c>
      <c r="C17" s="3" t="s">
        <v>26</v>
      </c>
      <c r="D17" s="3" t="s">
        <v>21</v>
      </c>
      <c r="E17" s="3" t="s">
        <v>22</v>
      </c>
      <c r="F17" s="3" t="s">
        <v>1690</v>
      </c>
      <c r="G17" s="3" t="s">
        <v>1691</v>
      </c>
      <c r="H17" s="5">
        <v>8978</v>
      </c>
      <c r="I17" s="4">
        <v>43692</v>
      </c>
      <c r="J17" s="4">
        <v>43692</v>
      </c>
      <c r="K17" s="4">
        <v>43692</v>
      </c>
      <c r="L17" s="3" t="s">
        <v>31</v>
      </c>
      <c r="M17" s="3" t="s">
        <v>26</v>
      </c>
      <c r="N17" s="3" t="s">
        <v>27</v>
      </c>
      <c r="O17" s="3" t="s">
        <v>202</v>
      </c>
      <c r="P17" s="3" t="s">
        <v>26</v>
      </c>
    </row>
    <row r="18" spans="1:16" x14ac:dyDescent="0.25">
      <c r="A18" s="3" t="s">
        <v>18</v>
      </c>
      <c r="B18" s="3" t="s">
        <v>19</v>
      </c>
      <c r="C18" s="3" t="s">
        <v>26</v>
      </c>
      <c r="D18" s="3" t="s">
        <v>21</v>
      </c>
      <c r="E18" s="3" t="s">
        <v>22</v>
      </c>
      <c r="F18" s="3" t="s">
        <v>1692</v>
      </c>
      <c r="G18" s="21" t="s">
        <v>1693</v>
      </c>
      <c r="H18" s="5">
        <v>23297.38</v>
      </c>
      <c r="I18" s="4">
        <v>43693</v>
      </c>
      <c r="J18" s="4">
        <v>43693</v>
      </c>
      <c r="K18" s="4">
        <v>43693</v>
      </c>
      <c r="L18" s="3" t="s">
        <v>31</v>
      </c>
      <c r="M18" s="3" t="s">
        <v>26</v>
      </c>
      <c r="N18" s="3" t="s">
        <v>27</v>
      </c>
      <c r="O18" s="3" t="s">
        <v>202</v>
      </c>
      <c r="P18" s="3" t="s">
        <v>26</v>
      </c>
    </row>
    <row r="19" spans="1:16" x14ac:dyDescent="0.25">
      <c r="A19" s="3" t="s">
        <v>18</v>
      </c>
      <c r="B19" s="3" t="s">
        <v>19</v>
      </c>
      <c r="C19" s="3" t="s">
        <v>26</v>
      </c>
      <c r="D19" s="3" t="s">
        <v>21</v>
      </c>
      <c r="E19" s="3" t="s">
        <v>22</v>
      </c>
      <c r="F19" s="3" t="s">
        <v>1694</v>
      </c>
      <c r="G19" s="21" t="s">
        <v>1695</v>
      </c>
      <c r="H19" s="5">
        <v>28906.400000000001</v>
      </c>
      <c r="I19" s="4">
        <v>43693</v>
      </c>
      <c r="J19" s="4">
        <v>43693</v>
      </c>
      <c r="K19" s="4">
        <v>43693</v>
      </c>
      <c r="L19" s="3" t="s">
        <v>31</v>
      </c>
      <c r="M19" s="3" t="s">
        <v>26</v>
      </c>
      <c r="N19" s="3" t="s">
        <v>27</v>
      </c>
      <c r="O19" s="3" t="s">
        <v>202</v>
      </c>
      <c r="P19" s="3" t="s">
        <v>26</v>
      </c>
    </row>
    <row r="20" spans="1:16" x14ac:dyDescent="0.25">
      <c r="A20" s="3" t="s">
        <v>18</v>
      </c>
      <c r="B20" s="3" t="s">
        <v>19</v>
      </c>
      <c r="C20" s="3" t="s">
        <v>26</v>
      </c>
      <c r="D20" s="3" t="s">
        <v>21</v>
      </c>
      <c r="E20" s="3" t="s">
        <v>22</v>
      </c>
      <c r="F20" s="3" t="s">
        <v>1696</v>
      </c>
      <c r="G20" s="21" t="s">
        <v>1457</v>
      </c>
      <c r="H20" s="5">
        <v>13874</v>
      </c>
      <c r="I20" s="4">
        <v>43693</v>
      </c>
      <c r="J20" s="4">
        <v>43693</v>
      </c>
      <c r="K20" s="4">
        <v>43693</v>
      </c>
      <c r="L20" s="3" t="s">
        <v>31</v>
      </c>
      <c r="M20" s="3" t="s">
        <v>26</v>
      </c>
      <c r="N20" s="3" t="s">
        <v>27</v>
      </c>
      <c r="O20" s="3" t="s">
        <v>202</v>
      </c>
      <c r="P20" s="3" t="s">
        <v>26</v>
      </c>
    </row>
    <row r="21" spans="1:16" x14ac:dyDescent="0.25">
      <c r="A21" s="3" t="s">
        <v>18</v>
      </c>
      <c r="B21" s="3" t="s">
        <v>19</v>
      </c>
      <c r="C21" s="3" t="s">
        <v>26</v>
      </c>
      <c r="D21" s="3" t="s">
        <v>21</v>
      </c>
      <c r="E21" s="3" t="s">
        <v>22</v>
      </c>
      <c r="F21" s="3" t="s">
        <v>1697</v>
      </c>
      <c r="G21" s="21" t="s">
        <v>1698</v>
      </c>
      <c r="H21" s="5">
        <v>73820</v>
      </c>
      <c r="I21" s="4">
        <v>43696</v>
      </c>
      <c r="J21" s="4">
        <v>43696</v>
      </c>
      <c r="K21" s="4">
        <v>43696</v>
      </c>
      <c r="L21" s="3" t="s">
        <v>31</v>
      </c>
      <c r="M21" s="3" t="s">
        <v>26</v>
      </c>
      <c r="N21" s="3" t="s">
        <v>27</v>
      </c>
      <c r="O21" s="3" t="s">
        <v>602</v>
      </c>
      <c r="P21" s="3" t="s">
        <v>26</v>
      </c>
    </row>
    <row r="22" spans="1:16" x14ac:dyDescent="0.25">
      <c r="A22" s="3" t="s">
        <v>18</v>
      </c>
      <c r="B22" s="3" t="s">
        <v>19</v>
      </c>
      <c r="C22" s="3" t="s">
        <v>26</v>
      </c>
      <c r="D22" s="3" t="s">
        <v>21</v>
      </c>
      <c r="E22" s="3" t="s">
        <v>22</v>
      </c>
      <c r="F22" s="3" t="s">
        <v>1699</v>
      </c>
      <c r="G22" s="3" t="s">
        <v>1700</v>
      </c>
      <c r="H22" s="5">
        <v>6992</v>
      </c>
      <c r="I22" s="4">
        <v>43699</v>
      </c>
      <c r="J22" s="4">
        <v>43699</v>
      </c>
      <c r="K22" s="4">
        <v>43699</v>
      </c>
      <c r="L22" s="3" t="s">
        <v>31</v>
      </c>
      <c r="M22" s="3" t="s">
        <v>26</v>
      </c>
      <c r="N22" s="3" t="s">
        <v>27</v>
      </c>
      <c r="O22" s="3" t="s">
        <v>202</v>
      </c>
      <c r="P22" s="3" t="s">
        <v>26</v>
      </c>
    </row>
    <row r="23" spans="1:16" x14ac:dyDescent="0.25">
      <c r="A23" s="3" t="s">
        <v>18</v>
      </c>
      <c r="B23" s="3" t="s">
        <v>19</v>
      </c>
      <c r="C23" s="3" t="s">
        <v>26</v>
      </c>
      <c r="D23" s="3" t="s">
        <v>21</v>
      </c>
      <c r="E23" s="3" t="s">
        <v>22</v>
      </c>
      <c r="F23" s="3" t="s">
        <v>1701</v>
      </c>
      <c r="G23" s="3" t="s">
        <v>1702</v>
      </c>
      <c r="H23" s="5">
        <v>24146</v>
      </c>
      <c r="I23" s="4">
        <v>43700</v>
      </c>
      <c r="J23" s="4">
        <v>43700</v>
      </c>
      <c r="K23" s="4">
        <v>43700</v>
      </c>
      <c r="L23" s="3" t="s">
        <v>31</v>
      </c>
      <c r="M23" s="3" t="s">
        <v>26</v>
      </c>
      <c r="N23" s="3" t="s">
        <v>27</v>
      </c>
      <c r="O23" s="3" t="s">
        <v>1703</v>
      </c>
      <c r="P23" s="3" t="s">
        <v>26</v>
      </c>
    </row>
    <row r="24" spans="1:16" x14ac:dyDescent="0.25">
      <c r="A24" s="3" t="s">
        <v>18</v>
      </c>
      <c r="B24" s="3" t="s">
        <v>19</v>
      </c>
      <c r="C24" s="3" t="s">
        <v>26</v>
      </c>
      <c r="D24" s="3" t="s">
        <v>20</v>
      </c>
      <c r="E24" s="3" t="s">
        <v>22</v>
      </c>
      <c r="F24" s="3" t="s">
        <v>1704</v>
      </c>
      <c r="G24" s="3" t="s">
        <v>1705</v>
      </c>
      <c r="H24" s="5">
        <v>5911.23</v>
      </c>
      <c r="I24" s="4">
        <v>43706</v>
      </c>
      <c r="J24" s="4">
        <v>43706</v>
      </c>
      <c r="K24" s="4">
        <v>43706</v>
      </c>
      <c r="L24" s="3" t="s">
        <v>31</v>
      </c>
      <c r="M24" s="3" t="s">
        <v>26</v>
      </c>
      <c r="N24" s="3" t="s">
        <v>27</v>
      </c>
      <c r="O24" s="3" t="s">
        <v>1706</v>
      </c>
      <c r="P24" s="3" t="s">
        <v>26</v>
      </c>
    </row>
    <row r="25" spans="1:16" x14ac:dyDescent="0.25">
      <c r="A25" s="3" t="s">
        <v>18</v>
      </c>
      <c r="B25" s="3" t="s">
        <v>19</v>
      </c>
      <c r="C25" s="3" t="s">
        <v>26</v>
      </c>
      <c r="D25" s="3" t="s">
        <v>21</v>
      </c>
      <c r="E25" s="3" t="s">
        <v>22</v>
      </c>
      <c r="F25" s="3" t="s">
        <v>1707</v>
      </c>
      <c r="G25" s="3" t="s">
        <v>1708</v>
      </c>
      <c r="H25" s="5">
        <v>5932</v>
      </c>
      <c r="I25" s="4">
        <v>43706</v>
      </c>
      <c r="J25" s="4">
        <v>43706</v>
      </c>
      <c r="K25" s="4">
        <v>43706</v>
      </c>
      <c r="L25" s="3" t="s">
        <v>31</v>
      </c>
      <c r="M25" s="3" t="s">
        <v>26</v>
      </c>
      <c r="N25" s="3" t="s">
        <v>27</v>
      </c>
      <c r="O25" s="3" t="s">
        <v>1709</v>
      </c>
      <c r="P25" s="3" t="s">
        <v>26</v>
      </c>
    </row>
    <row r="26" spans="1:16" x14ac:dyDescent="0.25">
      <c r="A26" s="3"/>
      <c r="B26" s="3"/>
      <c r="C26" s="3"/>
      <c r="D26" s="3"/>
      <c r="E26" s="3"/>
      <c r="F26" s="3"/>
      <c r="G26" s="3"/>
      <c r="H26" s="5"/>
      <c r="I26" s="3"/>
      <c r="J26" s="3"/>
      <c r="K26" s="3"/>
      <c r="L26" s="3"/>
      <c r="M26" s="3"/>
      <c r="N26" s="3"/>
      <c r="O26" s="3"/>
      <c r="P26" s="3"/>
    </row>
  </sheetData>
  <pageMargins left="0.7" right="0.7" top="0.75" bottom="0.75" header="0.3" footer="0.3"/>
  <headerFooter>
    <oddHeader>&amp;C&amp;"Calibri"&amp;10&amp;K000000 OFFICIAL&amp;1#_x000D_</oddHeader>
    <oddFooter>&amp;C_x000D_&amp;1#&amp;"Calibri"&amp;10&amp;K000000 OFFICIAL</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79DFE-744D-48DA-BC65-C5E73E47505A}">
  <dimension ref="A1:P19"/>
  <sheetViews>
    <sheetView workbookViewId="0">
      <selection activeCell="G18" sqref="G18"/>
    </sheetView>
  </sheetViews>
  <sheetFormatPr defaultRowHeight="15" x14ac:dyDescent="0.25"/>
  <cols>
    <col min="1" max="1" width="13.5703125" customWidth="1"/>
    <col min="2" max="2" width="14" customWidth="1"/>
    <col min="5" max="6" width="9.140625" customWidth="1"/>
    <col min="7" max="7" width="39" customWidth="1"/>
    <col min="8" max="11" width="13.140625" customWidth="1"/>
    <col min="12" max="13" width="9.140625" customWidth="1"/>
    <col min="14" max="14" width="26.28515625" customWidth="1"/>
    <col min="15" max="15" width="26.140625" customWidth="1"/>
  </cols>
  <sheetData>
    <row r="1" spans="1:16" x14ac:dyDescent="0.25">
      <c r="A1" s="13">
        <v>43709</v>
      </c>
      <c r="F1" t="s">
        <v>1</v>
      </c>
    </row>
    <row r="3" spans="1:16" ht="105" x14ac:dyDescent="0.25">
      <c r="A3" s="26" t="s">
        <v>2</v>
      </c>
      <c r="B3" s="26" t="s">
        <v>3</v>
      </c>
      <c r="C3" s="26" t="s">
        <v>4</v>
      </c>
      <c r="D3" s="26" t="s">
        <v>5</v>
      </c>
      <c r="E3" s="26" t="s">
        <v>6</v>
      </c>
      <c r="F3" s="26" t="s">
        <v>7</v>
      </c>
      <c r="G3" s="26" t="s">
        <v>8</v>
      </c>
      <c r="H3" s="26" t="s">
        <v>9</v>
      </c>
      <c r="I3" s="26" t="s">
        <v>10</v>
      </c>
      <c r="J3" s="26" t="s">
        <v>11</v>
      </c>
      <c r="K3" s="26" t="s">
        <v>12</v>
      </c>
      <c r="L3" s="26" t="s">
        <v>13</v>
      </c>
      <c r="M3" s="26" t="s">
        <v>14</v>
      </c>
      <c r="N3" s="26" t="s">
        <v>15</v>
      </c>
      <c r="O3" s="26" t="s">
        <v>16</v>
      </c>
      <c r="P3" s="26" t="s">
        <v>17</v>
      </c>
    </row>
    <row r="4" spans="1:16" x14ac:dyDescent="0.25">
      <c r="A4" s="3" t="s">
        <v>18</v>
      </c>
      <c r="B4" s="3" t="s">
        <v>19</v>
      </c>
      <c r="C4" s="3" t="s">
        <v>26</v>
      </c>
      <c r="D4" s="3" t="s">
        <v>21</v>
      </c>
      <c r="E4" s="3" t="s">
        <v>22</v>
      </c>
      <c r="F4" s="3" t="s">
        <v>1710</v>
      </c>
      <c r="G4" s="3" t="s">
        <v>1465</v>
      </c>
      <c r="H4" s="5">
        <v>92700</v>
      </c>
      <c r="I4" s="4">
        <v>43720</v>
      </c>
      <c r="J4" s="4">
        <v>43921</v>
      </c>
      <c r="K4" s="4">
        <v>43862</v>
      </c>
      <c r="L4" s="3" t="s">
        <v>31</v>
      </c>
      <c r="M4" s="3" t="s">
        <v>26</v>
      </c>
      <c r="N4" s="3" t="s">
        <v>567</v>
      </c>
      <c r="O4" s="3" t="s">
        <v>1467</v>
      </c>
      <c r="P4" s="3" t="s">
        <v>26</v>
      </c>
    </row>
    <row r="5" spans="1:16" x14ac:dyDescent="0.25">
      <c r="A5" s="3" t="s">
        <v>18</v>
      </c>
      <c r="B5" s="3" t="s">
        <v>19</v>
      </c>
      <c r="C5" s="3" t="s">
        <v>188</v>
      </c>
      <c r="D5" s="3" t="s">
        <v>21</v>
      </c>
      <c r="E5" s="3" t="s">
        <v>22</v>
      </c>
      <c r="F5" s="3" t="s">
        <v>1711</v>
      </c>
      <c r="G5" s="3" t="s">
        <v>1712</v>
      </c>
      <c r="H5" s="5">
        <v>11500</v>
      </c>
      <c r="I5" s="4">
        <v>43724</v>
      </c>
      <c r="J5" s="4">
        <v>44819</v>
      </c>
      <c r="K5" s="4">
        <v>44454</v>
      </c>
      <c r="L5" s="3" t="s">
        <v>31</v>
      </c>
      <c r="M5" s="3" t="s">
        <v>26</v>
      </c>
      <c r="N5" s="3" t="s">
        <v>27</v>
      </c>
      <c r="O5" s="3" t="s">
        <v>1713</v>
      </c>
      <c r="P5" s="3" t="s">
        <v>26</v>
      </c>
    </row>
    <row r="6" spans="1:16" x14ac:dyDescent="0.25">
      <c r="A6" s="3" t="s">
        <v>18</v>
      </c>
      <c r="B6" s="3" t="s">
        <v>19</v>
      </c>
      <c r="C6" s="3" t="s">
        <v>26</v>
      </c>
      <c r="D6" s="3" t="s">
        <v>21</v>
      </c>
      <c r="E6" s="3" t="s">
        <v>22</v>
      </c>
      <c r="F6" s="3" t="s">
        <v>1714</v>
      </c>
      <c r="G6" s="3" t="s">
        <v>1715</v>
      </c>
      <c r="H6" s="5">
        <v>8812.7000000000007</v>
      </c>
      <c r="I6" s="4">
        <v>43732</v>
      </c>
      <c r="J6" s="4">
        <v>44463</v>
      </c>
      <c r="K6" s="4">
        <v>44409</v>
      </c>
      <c r="L6" s="3" t="s">
        <v>31</v>
      </c>
      <c r="M6" s="3" t="s">
        <v>26</v>
      </c>
      <c r="N6" s="3" t="s">
        <v>567</v>
      </c>
      <c r="O6" s="3" t="s">
        <v>1716</v>
      </c>
      <c r="P6" s="3" t="s">
        <v>26</v>
      </c>
    </row>
    <row r="7" spans="1:16" x14ac:dyDescent="0.25">
      <c r="A7" s="3" t="s">
        <v>18</v>
      </c>
      <c r="B7" s="3" t="s">
        <v>19</v>
      </c>
      <c r="C7" s="3" t="s">
        <v>188</v>
      </c>
      <c r="D7" s="3" t="s">
        <v>21</v>
      </c>
      <c r="E7" s="3" t="s">
        <v>22</v>
      </c>
      <c r="F7" s="3" t="s">
        <v>1717</v>
      </c>
      <c r="G7" s="3" t="s">
        <v>470</v>
      </c>
      <c r="H7" s="5">
        <v>23500</v>
      </c>
      <c r="I7" s="4">
        <v>43738</v>
      </c>
      <c r="J7" s="4">
        <v>44468</v>
      </c>
      <c r="K7" s="4">
        <v>43983</v>
      </c>
      <c r="L7" s="3" t="s">
        <v>31</v>
      </c>
      <c r="M7" s="3" t="s">
        <v>26</v>
      </c>
      <c r="N7" s="3" t="s">
        <v>1718</v>
      </c>
      <c r="O7" s="3" t="s">
        <v>1719</v>
      </c>
      <c r="P7" s="3" t="s">
        <v>26</v>
      </c>
    </row>
    <row r="8" spans="1:16" x14ac:dyDescent="0.25">
      <c r="A8" s="3" t="s">
        <v>18</v>
      </c>
      <c r="B8" s="3" t="s">
        <v>19</v>
      </c>
      <c r="C8" s="3" t="s">
        <v>26</v>
      </c>
      <c r="D8" s="3" t="s">
        <v>20</v>
      </c>
      <c r="E8" s="3" t="s">
        <v>22</v>
      </c>
      <c r="F8" s="3" t="s">
        <v>1720</v>
      </c>
      <c r="G8" s="3" t="s">
        <v>1049</v>
      </c>
      <c r="H8" s="5">
        <v>10871.8</v>
      </c>
      <c r="I8" s="4">
        <v>43717</v>
      </c>
      <c r="J8" s="4">
        <v>43717</v>
      </c>
      <c r="K8" s="4">
        <v>43717</v>
      </c>
      <c r="L8" s="3" t="s">
        <v>31</v>
      </c>
      <c r="M8" s="3" t="s">
        <v>26</v>
      </c>
      <c r="N8" s="3" t="s">
        <v>967</v>
      </c>
      <c r="O8" s="3" t="s">
        <v>1054</v>
      </c>
      <c r="P8" s="3" t="s">
        <v>26</v>
      </c>
    </row>
    <row r="9" spans="1:16" x14ac:dyDescent="0.25">
      <c r="A9" s="3" t="s">
        <v>18</v>
      </c>
      <c r="B9" s="3" t="s">
        <v>19</v>
      </c>
      <c r="C9" s="3" t="s">
        <v>26</v>
      </c>
      <c r="D9" s="3" t="s">
        <v>21</v>
      </c>
      <c r="E9" s="3" t="s">
        <v>22</v>
      </c>
      <c r="F9" s="3" t="s">
        <v>1721</v>
      </c>
      <c r="G9" s="3" t="s">
        <v>1252</v>
      </c>
      <c r="H9" s="5">
        <v>15335</v>
      </c>
      <c r="I9" s="4">
        <v>43717</v>
      </c>
      <c r="J9" s="4">
        <v>43717</v>
      </c>
      <c r="K9" s="4">
        <v>43717</v>
      </c>
      <c r="L9" s="3" t="s">
        <v>31</v>
      </c>
      <c r="M9" s="3" t="s">
        <v>26</v>
      </c>
      <c r="N9" s="3" t="s">
        <v>32</v>
      </c>
      <c r="O9" s="3" t="s">
        <v>1079</v>
      </c>
      <c r="P9" s="3" t="s">
        <v>26</v>
      </c>
    </row>
    <row r="10" spans="1:16" x14ac:dyDescent="0.25">
      <c r="A10" s="3" t="s">
        <v>18</v>
      </c>
      <c r="B10" s="3" t="s">
        <v>19</v>
      </c>
      <c r="C10" s="3" t="s">
        <v>26</v>
      </c>
      <c r="D10" s="3" t="s">
        <v>20</v>
      </c>
      <c r="E10" s="3" t="s">
        <v>22</v>
      </c>
      <c r="F10" s="3" t="s">
        <v>1722</v>
      </c>
      <c r="G10" s="3" t="s">
        <v>1252</v>
      </c>
      <c r="H10" s="5">
        <v>8739.26</v>
      </c>
      <c r="I10" s="4">
        <v>43719</v>
      </c>
      <c r="J10" s="4">
        <v>43719</v>
      </c>
      <c r="K10" s="4">
        <v>43719</v>
      </c>
      <c r="L10" s="3" t="s">
        <v>31</v>
      </c>
      <c r="M10" s="3" t="s">
        <v>26</v>
      </c>
      <c r="N10" s="3" t="s">
        <v>32</v>
      </c>
      <c r="O10" s="3" t="s">
        <v>297</v>
      </c>
      <c r="P10" s="3" t="s">
        <v>26</v>
      </c>
    </row>
    <row r="11" spans="1:16" x14ac:dyDescent="0.25">
      <c r="A11" s="3" t="s">
        <v>18</v>
      </c>
      <c r="B11" s="3" t="s">
        <v>19</v>
      </c>
      <c r="C11" s="3" t="s">
        <v>26</v>
      </c>
      <c r="D11" s="3" t="s">
        <v>21</v>
      </c>
      <c r="E11" s="3" t="s">
        <v>22</v>
      </c>
      <c r="F11" s="3" t="s">
        <v>1723</v>
      </c>
      <c r="G11" s="3" t="s">
        <v>1724</v>
      </c>
      <c r="H11" s="5">
        <v>6320.7</v>
      </c>
      <c r="I11" s="4">
        <v>43726</v>
      </c>
      <c r="J11" s="4">
        <v>43726</v>
      </c>
      <c r="K11" s="4">
        <v>43726</v>
      </c>
      <c r="L11" s="3" t="s">
        <v>31</v>
      </c>
      <c r="M11" s="3" t="s">
        <v>26</v>
      </c>
      <c r="N11" s="3" t="s">
        <v>567</v>
      </c>
      <c r="O11" s="3" t="s">
        <v>1725</v>
      </c>
      <c r="P11" s="3" t="s">
        <v>26</v>
      </c>
    </row>
    <row r="12" spans="1:16" x14ac:dyDescent="0.25">
      <c r="A12" s="3" t="s">
        <v>18</v>
      </c>
      <c r="B12" s="3" t="s">
        <v>19</v>
      </c>
      <c r="C12" s="3" t="s">
        <v>26</v>
      </c>
      <c r="D12" s="3" t="s">
        <v>20</v>
      </c>
      <c r="E12" s="3" t="s">
        <v>22</v>
      </c>
      <c r="F12" s="3" t="s">
        <v>1726</v>
      </c>
      <c r="G12" s="3" t="s">
        <v>1679</v>
      </c>
      <c r="H12" s="5">
        <v>22176.6</v>
      </c>
      <c r="I12" s="4">
        <v>43733</v>
      </c>
      <c r="J12" s="4">
        <v>43733</v>
      </c>
      <c r="K12" s="4">
        <v>43733</v>
      </c>
      <c r="L12" s="3" t="s">
        <v>31</v>
      </c>
      <c r="M12" s="3" t="s">
        <v>26</v>
      </c>
      <c r="N12" s="3" t="s">
        <v>32</v>
      </c>
      <c r="O12" s="3" t="s">
        <v>1373</v>
      </c>
      <c r="P12" s="3" t="s">
        <v>26</v>
      </c>
    </row>
    <row r="13" spans="1:16" x14ac:dyDescent="0.25">
      <c r="A13" s="3" t="s">
        <v>18</v>
      </c>
      <c r="B13" s="3" t="s">
        <v>19</v>
      </c>
      <c r="C13" s="3" t="s">
        <v>26</v>
      </c>
      <c r="D13" s="3" t="s">
        <v>21</v>
      </c>
      <c r="E13" s="3" t="s">
        <v>22</v>
      </c>
      <c r="F13" s="3" t="s">
        <v>1727</v>
      </c>
      <c r="G13" s="3" t="s">
        <v>1728</v>
      </c>
      <c r="H13" s="5">
        <v>6720</v>
      </c>
      <c r="I13" s="4">
        <v>43719</v>
      </c>
      <c r="J13" s="4">
        <v>43719</v>
      </c>
      <c r="K13" s="4">
        <v>43719</v>
      </c>
      <c r="L13" s="3" t="s">
        <v>31</v>
      </c>
      <c r="M13" s="3" t="s">
        <v>26</v>
      </c>
      <c r="N13" s="3" t="s">
        <v>27</v>
      </c>
      <c r="O13" s="3" t="s">
        <v>1204</v>
      </c>
      <c r="P13" s="3" t="s">
        <v>26</v>
      </c>
    </row>
    <row r="14" spans="1:16" x14ac:dyDescent="0.25">
      <c r="A14" s="3" t="s">
        <v>18</v>
      </c>
      <c r="B14" s="3" t="s">
        <v>19</v>
      </c>
      <c r="C14" s="3" t="s">
        <v>26</v>
      </c>
      <c r="D14" s="3" t="s">
        <v>21</v>
      </c>
      <c r="E14" s="3" t="s">
        <v>22</v>
      </c>
      <c r="F14" s="3" t="s">
        <v>1729</v>
      </c>
      <c r="G14" s="3" t="s">
        <v>1730</v>
      </c>
      <c r="H14" s="5">
        <v>9406</v>
      </c>
      <c r="I14" s="4">
        <v>43719</v>
      </c>
      <c r="J14" s="4">
        <v>43719</v>
      </c>
      <c r="K14" s="4">
        <v>43719</v>
      </c>
      <c r="L14" s="3" t="s">
        <v>31</v>
      </c>
      <c r="M14" s="3" t="s">
        <v>26</v>
      </c>
      <c r="N14" s="3" t="s">
        <v>27</v>
      </c>
      <c r="O14" s="3" t="s">
        <v>168</v>
      </c>
      <c r="P14" s="3" t="s">
        <v>26</v>
      </c>
    </row>
    <row r="15" spans="1:16" x14ac:dyDescent="0.25">
      <c r="A15" s="3" t="s">
        <v>18</v>
      </c>
      <c r="B15" s="3" t="s">
        <v>19</v>
      </c>
      <c r="C15" s="3" t="s">
        <v>26</v>
      </c>
      <c r="D15" s="3" t="s">
        <v>21</v>
      </c>
      <c r="E15" s="3" t="s">
        <v>22</v>
      </c>
      <c r="F15" s="3" t="s">
        <v>1731</v>
      </c>
      <c r="G15" s="3" t="s">
        <v>1655</v>
      </c>
      <c r="H15" s="5">
        <v>9930.73</v>
      </c>
      <c r="I15" s="4">
        <v>43727</v>
      </c>
      <c r="J15" s="4">
        <v>43727</v>
      </c>
      <c r="K15" s="4">
        <v>43727</v>
      </c>
      <c r="L15" s="3" t="s">
        <v>31</v>
      </c>
      <c r="M15" s="3" t="s">
        <v>26</v>
      </c>
      <c r="N15" s="3" t="s">
        <v>27</v>
      </c>
      <c r="O15" s="3" t="s">
        <v>852</v>
      </c>
      <c r="P15" s="3" t="s">
        <v>26</v>
      </c>
    </row>
    <row r="16" spans="1:16" x14ac:dyDescent="0.25">
      <c r="A16" s="3" t="s">
        <v>18</v>
      </c>
      <c r="B16" s="3" t="s">
        <v>19</v>
      </c>
      <c r="C16" s="3" t="s">
        <v>26</v>
      </c>
      <c r="D16" s="3" t="s">
        <v>21</v>
      </c>
      <c r="E16" s="3" t="s">
        <v>22</v>
      </c>
      <c r="F16" s="3" t="s">
        <v>1732</v>
      </c>
      <c r="G16" s="3" t="s">
        <v>1733</v>
      </c>
      <c r="H16" s="5">
        <v>15081.61</v>
      </c>
      <c r="I16" s="4">
        <v>43734</v>
      </c>
      <c r="J16" s="4">
        <v>43734</v>
      </c>
      <c r="K16" s="4">
        <v>43734</v>
      </c>
      <c r="L16" s="3" t="s">
        <v>31</v>
      </c>
      <c r="M16" s="3" t="s">
        <v>26</v>
      </c>
      <c r="N16" s="3" t="s">
        <v>27</v>
      </c>
      <c r="O16" s="3" t="s">
        <v>1201</v>
      </c>
      <c r="P16" s="3" t="s">
        <v>26</v>
      </c>
    </row>
    <row r="17" spans="1:16" x14ac:dyDescent="0.25">
      <c r="A17" s="3" t="s">
        <v>18</v>
      </c>
      <c r="B17" s="3" t="s">
        <v>19</v>
      </c>
      <c r="C17" s="3" t="s">
        <v>26</v>
      </c>
      <c r="D17" s="3" t="s">
        <v>21</v>
      </c>
      <c r="E17" s="3" t="s">
        <v>22</v>
      </c>
      <c r="F17" s="3" t="s">
        <v>1734</v>
      </c>
      <c r="G17" s="3" t="s">
        <v>1735</v>
      </c>
      <c r="H17" s="5">
        <v>11875</v>
      </c>
      <c r="I17" s="4">
        <v>43734</v>
      </c>
      <c r="J17" s="4">
        <v>43734</v>
      </c>
      <c r="K17" s="4">
        <v>43734</v>
      </c>
      <c r="L17" s="3" t="s">
        <v>31</v>
      </c>
      <c r="M17" s="3" t="s">
        <v>26</v>
      </c>
      <c r="N17" s="3" t="s">
        <v>27</v>
      </c>
      <c r="O17" s="3" t="s">
        <v>1736</v>
      </c>
      <c r="P17" s="3" t="s">
        <v>26</v>
      </c>
    </row>
    <row r="18" spans="1:16" x14ac:dyDescent="0.25">
      <c r="A18" s="3" t="s">
        <v>18</v>
      </c>
      <c r="B18" s="3" t="s">
        <v>19</v>
      </c>
      <c r="C18" s="3" t="s">
        <v>26</v>
      </c>
      <c r="D18" s="3" t="s">
        <v>20</v>
      </c>
      <c r="E18" s="3" t="s">
        <v>22</v>
      </c>
      <c r="F18" s="3" t="s">
        <v>1737</v>
      </c>
      <c r="G18" s="32" t="s">
        <v>1738</v>
      </c>
      <c r="H18" s="5">
        <v>19743.580000000002</v>
      </c>
      <c r="I18" s="4">
        <v>43712</v>
      </c>
      <c r="J18" s="4">
        <v>43712</v>
      </c>
      <c r="K18" s="4">
        <v>43712</v>
      </c>
      <c r="L18" s="3" t="s">
        <v>31</v>
      </c>
      <c r="M18" s="3" t="s">
        <v>26</v>
      </c>
      <c r="N18" s="3" t="s">
        <v>60</v>
      </c>
      <c r="O18" s="3" t="s">
        <v>510</v>
      </c>
      <c r="P18" s="3" t="s">
        <v>26</v>
      </c>
    </row>
    <row r="19" spans="1:16" x14ac:dyDescent="0.25">
      <c r="A19" s="3" t="s">
        <v>18</v>
      </c>
      <c r="B19" s="3" t="s">
        <v>19</v>
      </c>
      <c r="C19" s="3" t="s">
        <v>26</v>
      </c>
      <c r="D19" s="3" t="s">
        <v>20</v>
      </c>
      <c r="E19" s="3" t="s">
        <v>22</v>
      </c>
      <c r="F19" s="3" t="s">
        <v>1739</v>
      </c>
      <c r="G19" s="32" t="s">
        <v>1740</v>
      </c>
      <c r="H19" s="5">
        <v>21591.41</v>
      </c>
      <c r="I19" s="4">
        <v>43712</v>
      </c>
      <c r="J19" s="4">
        <v>43712</v>
      </c>
      <c r="K19" s="4">
        <v>43712</v>
      </c>
      <c r="L19" s="3" t="s">
        <v>31</v>
      </c>
      <c r="M19" s="3" t="s">
        <v>26</v>
      </c>
      <c r="N19" s="3" t="s">
        <v>60</v>
      </c>
      <c r="O19" s="3" t="s">
        <v>510</v>
      </c>
      <c r="P19" s="3" t="s">
        <v>26</v>
      </c>
    </row>
  </sheetData>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FEBBD-05C2-4BF5-9F06-8382C2913D39}">
  <dimension ref="A1:P23"/>
  <sheetViews>
    <sheetView topLeftCell="B1" workbookViewId="0">
      <selection activeCell="O4" sqref="O4"/>
    </sheetView>
  </sheetViews>
  <sheetFormatPr defaultRowHeight="15" x14ac:dyDescent="0.25"/>
  <cols>
    <col min="5" max="5" width="9.140625" customWidth="1"/>
    <col min="6" max="6" width="10.85546875" customWidth="1"/>
    <col min="7" max="7" width="43.85546875" customWidth="1"/>
    <col min="8" max="8" width="11.7109375" customWidth="1"/>
    <col min="9" max="9" width="19.28515625" customWidth="1"/>
    <col min="10" max="10" width="13.140625" customWidth="1"/>
    <col min="11" max="11" width="14" customWidth="1"/>
    <col min="12" max="12" width="14.28515625" customWidth="1"/>
    <col min="13" max="13" width="9.140625" customWidth="1"/>
    <col min="14" max="14" width="31.140625" customWidth="1"/>
    <col min="15" max="15" width="29.5703125" customWidth="1"/>
  </cols>
  <sheetData>
    <row r="1" spans="1:16" x14ac:dyDescent="0.25">
      <c r="A1" s="13">
        <v>43739</v>
      </c>
      <c r="F1" t="s">
        <v>1</v>
      </c>
    </row>
    <row r="3" spans="1:16" ht="105" x14ac:dyDescent="0.25">
      <c r="A3" s="26" t="s">
        <v>2</v>
      </c>
      <c r="B3" s="26" t="s">
        <v>3</v>
      </c>
      <c r="C3" s="26" t="s">
        <v>4</v>
      </c>
      <c r="D3" s="26" t="s">
        <v>5</v>
      </c>
      <c r="E3" s="26" t="s">
        <v>6</v>
      </c>
      <c r="F3" s="26" t="s">
        <v>7</v>
      </c>
      <c r="G3" s="26" t="s">
        <v>8</v>
      </c>
      <c r="H3" s="26" t="s">
        <v>9</v>
      </c>
      <c r="I3" s="26" t="s">
        <v>10</v>
      </c>
      <c r="J3" s="26" t="s">
        <v>11</v>
      </c>
      <c r="K3" s="26" t="s">
        <v>12</v>
      </c>
      <c r="L3" s="26" t="s">
        <v>13</v>
      </c>
      <c r="M3" s="26" t="s">
        <v>14</v>
      </c>
      <c r="N3" s="26" t="s">
        <v>15</v>
      </c>
      <c r="O3" s="26" t="s">
        <v>16</v>
      </c>
      <c r="P3" s="26" t="s">
        <v>17</v>
      </c>
    </row>
    <row r="4" spans="1:16" x14ac:dyDescent="0.25">
      <c r="A4" s="23" t="s">
        <v>18</v>
      </c>
      <c r="B4" s="23" t="s">
        <v>19</v>
      </c>
      <c r="C4" s="23" t="s">
        <v>26</v>
      </c>
      <c r="D4" s="23" t="s">
        <v>21</v>
      </c>
      <c r="E4" s="23" t="s">
        <v>22</v>
      </c>
      <c r="F4" s="23" t="s">
        <v>1741</v>
      </c>
      <c r="G4" s="23" t="s">
        <v>1742</v>
      </c>
      <c r="H4" s="24">
        <v>519048</v>
      </c>
      <c r="I4" s="25">
        <v>43739</v>
      </c>
      <c r="J4" s="25">
        <v>44651</v>
      </c>
      <c r="K4" s="25">
        <v>44562</v>
      </c>
      <c r="L4" s="23" t="s">
        <v>31</v>
      </c>
      <c r="M4" s="23" t="s">
        <v>26</v>
      </c>
      <c r="N4" s="23" t="s">
        <v>1743</v>
      </c>
      <c r="O4" s="23" t="s">
        <v>1296</v>
      </c>
      <c r="P4" s="23" t="s">
        <v>26</v>
      </c>
    </row>
    <row r="5" spans="1:16" x14ac:dyDescent="0.25">
      <c r="A5" s="23" t="s">
        <v>18</v>
      </c>
      <c r="B5" s="23" t="s">
        <v>19</v>
      </c>
      <c r="C5" s="23" t="s">
        <v>26</v>
      </c>
      <c r="D5" s="23" t="s">
        <v>21</v>
      </c>
      <c r="E5" s="23" t="s">
        <v>22</v>
      </c>
      <c r="F5" s="23" t="s">
        <v>1744</v>
      </c>
      <c r="G5" s="23" t="s">
        <v>1745</v>
      </c>
      <c r="H5" s="24">
        <v>13950</v>
      </c>
      <c r="I5" s="25">
        <v>43740</v>
      </c>
      <c r="J5" s="25">
        <v>44106</v>
      </c>
      <c r="K5" s="25">
        <v>44084</v>
      </c>
      <c r="L5" s="23" t="s">
        <v>31</v>
      </c>
      <c r="M5" s="23" t="s">
        <v>26</v>
      </c>
      <c r="N5" s="23" t="s">
        <v>32</v>
      </c>
      <c r="O5" s="23" t="s">
        <v>1746</v>
      </c>
      <c r="P5" s="23" t="s">
        <v>26</v>
      </c>
    </row>
    <row r="6" spans="1:16" x14ac:dyDescent="0.25">
      <c r="A6" s="23" t="s">
        <v>18</v>
      </c>
      <c r="B6" s="23" t="s">
        <v>19</v>
      </c>
      <c r="C6" s="23" t="s">
        <v>188</v>
      </c>
      <c r="D6" s="23" t="s">
        <v>21</v>
      </c>
      <c r="E6" s="23" t="s">
        <v>22</v>
      </c>
      <c r="F6" s="23" t="s">
        <v>1747</v>
      </c>
      <c r="G6" s="23" t="s">
        <v>1748</v>
      </c>
      <c r="H6" s="24">
        <v>76200</v>
      </c>
      <c r="I6" s="25">
        <v>43748</v>
      </c>
      <c r="J6" s="25">
        <v>44478</v>
      </c>
      <c r="K6" s="25">
        <v>44348</v>
      </c>
      <c r="L6" s="23" t="s">
        <v>102</v>
      </c>
      <c r="M6" s="23" t="s">
        <v>26</v>
      </c>
      <c r="N6" s="23" t="s">
        <v>73</v>
      </c>
      <c r="O6" s="23" t="s">
        <v>1749</v>
      </c>
      <c r="P6" s="23" t="s">
        <v>26</v>
      </c>
    </row>
    <row r="7" spans="1:16" x14ac:dyDescent="0.25">
      <c r="A7" s="23" t="s">
        <v>18</v>
      </c>
      <c r="B7" s="23" t="s">
        <v>19</v>
      </c>
      <c r="C7" s="23" t="s">
        <v>26</v>
      </c>
      <c r="D7" s="23" t="s">
        <v>21</v>
      </c>
      <c r="E7" s="23" t="s">
        <v>22</v>
      </c>
      <c r="F7" s="23" t="s">
        <v>1711</v>
      </c>
      <c r="G7" s="23" t="s">
        <v>1712</v>
      </c>
      <c r="H7" s="24">
        <v>11500</v>
      </c>
      <c r="I7" s="25">
        <v>43763</v>
      </c>
      <c r="J7" s="25">
        <v>44493</v>
      </c>
      <c r="K7" s="25">
        <v>44432</v>
      </c>
      <c r="L7" s="23" t="s">
        <v>72</v>
      </c>
      <c r="M7" s="23" t="s">
        <v>26</v>
      </c>
      <c r="N7" s="23" t="s">
        <v>1750</v>
      </c>
      <c r="O7" s="23" t="s">
        <v>1713</v>
      </c>
      <c r="P7" s="23" t="s">
        <v>26</v>
      </c>
    </row>
    <row r="8" spans="1:16" x14ac:dyDescent="0.25">
      <c r="A8" s="23" t="s">
        <v>18</v>
      </c>
      <c r="B8" s="23" t="s">
        <v>19</v>
      </c>
      <c r="C8" s="23" t="s">
        <v>26</v>
      </c>
      <c r="D8" s="23" t="s">
        <v>21</v>
      </c>
      <c r="E8" s="23" t="s">
        <v>22</v>
      </c>
      <c r="F8" s="23" t="s">
        <v>1751</v>
      </c>
      <c r="G8" s="23" t="s">
        <v>1752</v>
      </c>
      <c r="H8" s="24">
        <v>17475</v>
      </c>
      <c r="I8" s="25">
        <v>43756</v>
      </c>
      <c r="J8" s="25">
        <v>43756</v>
      </c>
      <c r="K8" s="25">
        <v>43756</v>
      </c>
      <c r="L8" s="23" t="s">
        <v>31</v>
      </c>
      <c r="M8" s="23" t="s">
        <v>26</v>
      </c>
      <c r="N8" s="23" t="s">
        <v>27</v>
      </c>
      <c r="O8" s="23" t="s">
        <v>1204</v>
      </c>
      <c r="P8" s="23" t="s">
        <v>26</v>
      </c>
    </row>
    <row r="9" spans="1:16" x14ac:dyDescent="0.25">
      <c r="A9" s="23" t="s">
        <v>18</v>
      </c>
      <c r="B9" s="23" t="s">
        <v>19</v>
      </c>
      <c r="C9" s="23" t="s">
        <v>26</v>
      </c>
      <c r="D9" s="23" t="s">
        <v>21</v>
      </c>
      <c r="E9" s="23" t="s">
        <v>22</v>
      </c>
      <c r="F9" s="23" t="s">
        <v>1753</v>
      </c>
      <c r="G9" s="23" t="s">
        <v>1752</v>
      </c>
      <c r="H9" s="24">
        <v>9997</v>
      </c>
      <c r="I9" s="25">
        <v>43762</v>
      </c>
      <c r="J9" s="25">
        <v>43762</v>
      </c>
      <c r="K9" s="25">
        <v>43762</v>
      </c>
      <c r="L9" s="23" t="s">
        <v>31</v>
      </c>
      <c r="M9" s="23" t="s">
        <v>26</v>
      </c>
      <c r="N9" s="23" t="s">
        <v>27</v>
      </c>
      <c r="O9" s="23" t="s">
        <v>1492</v>
      </c>
      <c r="P9" s="23" t="s">
        <v>26</v>
      </c>
    </row>
    <row r="10" spans="1:16" x14ac:dyDescent="0.25">
      <c r="A10" s="23" t="s">
        <v>18</v>
      </c>
      <c r="B10" s="23" t="s">
        <v>19</v>
      </c>
      <c r="C10" s="23" t="s">
        <v>26</v>
      </c>
      <c r="D10" s="23" t="s">
        <v>21</v>
      </c>
      <c r="E10" s="23" t="s">
        <v>22</v>
      </c>
      <c r="F10" s="23" t="s">
        <v>1754</v>
      </c>
      <c r="G10" s="23" t="s">
        <v>1755</v>
      </c>
      <c r="H10" s="24">
        <v>24578.98</v>
      </c>
      <c r="I10" s="25">
        <v>43763</v>
      </c>
      <c r="J10" s="25">
        <v>43763</v>
      </c>
      <c r="K10" s="25">
        <v>43763</v>
      </c>
      <c r="L10" s="23" t="s">
        <v>31</v>
      </c>
      <c r="M10" s="23" t="s">
        <v>26</v>
      </c>
      <c r="N10" s="23" t="s">
        <v>27</v>
      </c>
      <c r="O10" s="23" t="s">
        <v>602</v>
      </c>
      <c r="P10" s="23" t="s">
        <v>26</v>
      </c>
    </row>
    <row r="11" spans="1:16" x14ac:dyDescent="0.25">
      <c r="A11" s="23" t="s">
        <v>18</v>
      </c>
      <c r="B11" s="23" t="s">
        <v>19</v>
      </c>
      <c r="C11" s="23" t="s">
        <v>26</v>
      </c>
      <c r="D11" s="23" t="s">
        <v>21</v>
      </c>
      <c r="E11" s="23" t="s">
        <v>22</v>
      </c>
      <c r="F11" s="23" t="s">
        <v>1756</v>
      </c>
      <c r="G11" s="23" t="s">
        <v>1757</v>
      </c>
      <c r="H11" s="24">
        <v>14710.64</v>
      </c>
      <c r="I11" s="25">
        <v>43766</v>
      </c>
      <c r="J11" s="25">
        <v>43766</v>
      </c>
      <c r="K11" s="25">
        <v>43766</v>
      </c>
      <c r="L11" s="23" t="s">
        <v>31</v>
      </c>
      <c r="M11" s="23" t="s">
        <v>26</v>
      </c>
      <c r="N11" s="23" t="s">
        <v>27</v>
      </c>
      <c r="O11" s="23" t="s">
        <v>670</v>
      </c>
      <c r="P11" s="23" t="s">
        <v>26</v>
      </c>
    </row>
    <row r="12" spans="1:16" x14ac:dyDescent="0.25">
      <c r="A12" s="23" t="s">
        <v>18</v>
      </c>
      <c r="B12" s="23" t="s">
        <v>19</v>
      </c>
      <c r="C12" s="23" t="s">
        <v>26</v>
      </c>
      <c r="D12" s="23" t="s">
        <v>21</v>
      </c>
      <c r="E12" s="23" t="s">
        <v>22</v>
      </c>
      <c r="F12" s="23" t="s">
        <v>1758</v>
      </c>
      <c r="G12" s="23" t="s">
        <v>1759</v>
      </c>
      <c r="H12" s="24">
        <v>19354.38</v>
      </c>
      <c r="I12" s="25">
        <v>43746</v>
      </c>
      <c r="J12" s="25">
        <v>43746</v>
      </c>
      <c r="K12" s="25">
        <v>43746</v>
      </c>
      <c r="L12" s="23" t="s">
        <v>31</v>
      </c>
      <c r="M12" s="23" t="s">
        <v>26</v>
      </c>
      <c r="N12" s="23" t="s">
        <v>60</v>
      </c>
      <c r="O12" s="23" t="s">
        <v>463</v>
      </c>
      <c r="P12" s="23" t="s">
        <v>26</v>
      </c>
    </row>
    <row r="13" spans="1:16" x14ac:dyDescent="0.25">
      <c r="A13" s="23" t="s">
        <v>18</v>
      </c>
      <c r="B13" s="23" t="s">
        <v>19</v>
      </c>
      <c r="C13" s="23" t="s">
        <v>26</v>
      </c>
      <c r="D13" s="23" t="s">
        <v>21</v>
      </c>
      <c r="E13" s="23" t="s">
        <v>22</v>
      </c>
      <c r="F13" s="23" t="s">
        <v>1760</v>
      </c>
      <c r="G13" s="23" t="s">
        <v>1761</v>
      </c>
      <c r="H13" s="24">
        <v>10124.15</v>
      </c>
      <c r="I13" s="25">
        <v>43756</v>
      </c>
      <c r="J13" s="25">
        <v>43756</v>
      </c>
      <c r="K13" s="25">
        <v>43756</v>
      </c>
      <c r="L13" s="23" t="s">
        <v>31</v>
      </c>
      <c r="M13" s="23" t="s">
        <v>26</v>
      </c>
      <c r="N13" s="23" t="s">
        <v>60</v>
      </c>
      <c r="O13" s="23" t="s">
        <v>1762</v>
      </c>
      <c r="P13" s="23" t="s">
        <v>26</v>
      </c>
    </row>
    <row r="14" spans="1:16" x14ac:dyDescent="0.25">
      <c r="A14" s="23" t="s">
        <v>18</v>
      </c>
      <c r="B14" s="23" t="s">
        <v>19</v>
      </c>
      <c r="C14" s="23" t="s">
        <v>26</v>
      </c>
      <c r="D14" s="23" t="s">
        <v>21</v>
      </c>
      <c r="E14" s="23" t="s">
        <v>22</v>
      </c>
      <c r="F14" s="23" t="s">
        <v>1763</v>
      </c>
      <c r="G14" s="23" t="s">
        <v>1764</v>
      </c>
      <c r="H14" s="24">
        <v>160800.48000000001</v>
      </c>
      <c r="I14" s="25">
        <v>43756</v>
      </c>
      <c r="J14" s="25">
        <v>43756</v>
      </c>
      <c r="K14" s="25">
        <v>43756</v>
      </c>
      <c r="L14" s="23" t="s">
        <v>31</v>
      </c>
      <c r="M14" s="23" t="s">
        <v>26</v>
      </c>
      <c r="N14" s="23" t="s">
        <v>60</v>
      </c>
      <c r="O14" s="23" t="s">
        <v>1765</v>
      </c>
      <c r="P14" s="23" t="s">
        <v>26</v>
      </c>
    </row>
    <row r="15" spans="1:16" x14ac:dyDescent="0.25">
      <c r="A15" s="23" t="s">
        <v>18</v>
      </c>
      <c r="B15" s="23" t="s">
        <v>19</v>
      </c>
      <c r="C15" s="23" t="s">
        <v>26</v>
      </c>
      <c r="D15" s="23" t="s">
        <v>21</v>
      </c>
      <c r="E15" s="23" t="s">
        <v>22</v>
      </c>
      <c r="F15" s="23" t="s">
        <v>1766</v>
      </c>
      <c r="G15" s="23" t="s">
        <v>1435</v>
      </c>
      <c r="H15" s="24">
        <v>5209</v>
      </c>
      <c r="I15" s="25">
        <v>43740</v>
      </c>
      <c r="J15" s="25">
        <v>43740</v>
      </c>
      <c r="K15" s="25">
        <v>43740</v>
      </c>
      <c r="L15" s="23" t="s">
        <v>31</v>
      </c>
      <c r="M15" s="23" t="s">
        <v>26</v>
      </c>
      <c r="N15" s="23" t="s">
        <v>1767</v>
      </c>
      <c r="O15" s="23" t="s">
        <v>289</v>
      </c>
      <c r="P15" s="23" t="s">
        <v>26</v>
      </c>
    </row>
    <row r="16" spans="1:16" x14ac:dyDescent="0.25">
      <c r="A16" s="23" t="s">
        <v>18</v>
      </c>
      <c r="B16" s="23" t="s">
        <v>19</v>
      </c>
      <c r="C16" s="23" t="s">
        <v>26</v>
      </c>
      <c r="D16" s="23" t="s">
        <v>21</v>
      </c>
      <c r="E16" s="23" t="s">
        <v>22</v>
      </c>
      <c r="F16" s="23" t="s">
        <v>1768</v>
      </c>
      <c r="G16" s="23" t="s">
        <v>901</v>
      </c>
      <c r="H16" s="24">
        <v>13500</v>
      </c>
      <c r="I16" s="25">
        <v>43740</v>
      </c>
      <c r="J16" s="25">
        <v>43740</v>
      </c>
      <c r="K16" s="25">
        <v>43740</v>
      </c>
      <c r="L16" s="23" t="s">
        <v>31</v>
      </c>
      <c r="M16" s="23" t="s">
        <v>26</v>
      </c>
      <c r="N16" s="23" t="s">
        <v>1769</v>
      </c>
      <c r="O16" s="23" t="s">
        <v>339</v>
      </c>
      <c r="P16" s="23" t="s">
        <v>26</v>
      </c>
    </row>
    <row r="17" spans="1:16" x14ac:dyDescent="0.25">
      <c r="A17" s="23" t="s">
        <v>18</v>
      </c>
      <c r="B17" s="23" t="s">
        <v>19</v>
      </c>
      <c r="C17" s="23" t="s">
        <v>26</v>
      </c>
      <c r="D17" s="23" t="s">
        <v>21</v>
      </c>
      <c r="E17" s="23" t="s">
        <v>22</v>
      </c>
      <c r="F17" s="23" t="s">
        <v>1770</v>
      </c>
      <c r="G17" s="23" t="s">
        <v>1771</v>
      </c>
      <c r="H17" s="24">
        <v>7350</v>
      </c>
      <c r="I17" s="25">
        <v>43749</v>
      </c>
      <c r="J17" s="25">
        <v>43749</v>
      </c>
      <c r="K17" s="25">
        <v>43749</v>
      </c>
      <c r="L17" s="23" t="s">
        <v>31</v>
      </c>
      <c r="M17" s="23" t="s">
        <v>26</v>
      </c>
      <c r="N17" s="23" t="s">
        <v>1772</v>
      </c>
      <c r="O17" s="23" t="s">
        <v>112</v>
      </c>
      <c r="P17" s="23" t="s">
        <v>26</v>
      </c>
    </row>
    <row r="18" spans="1:16" x14ac:dyDescent="0.25">
      <c r="A18" s="23" t="s">
        <v>18</v>
      </c>
      <c r="B18" s="23" t="s">
        <v>19</v>
      </c>
      <c r="C18" s="23" t="s">
        <v>26</v>
      </c>
      <c r="D18" s="23" t="s">
        <v>21</v>
      </c>
      <c r="E18" s="23" t="s">
        <v>22</v>
      </c>
      <c r="F18" s="23" t="s">
        <v>1773</v>
      </c>
      <c r="G18" s="23" t="s">
        <v>1724</v>
      </c>
      <c r="H18" s="24">
        <v>6470.7</v>
      </c>
      <c r="I18" s="25">
        <v>43752</v>
      </c>
      <c r="J18" s="25">
        <v>43752</v>
      </c>
      <c r="K18" s="25">
        <v>43752</v>
      </c>
      <c r="L18" s="23" t="s">
        <v>31</v>
      </c>
      <c r="M18" s="23" t="s">
        <v>26</v>
      </c>
      <c r="N18" s="23" t="s">
        <v>1774</v>
      </c>
      <c r="O18" s="23" t="s">
        <v>1725</v>
      </c>
      <c r="P18" s="23" t="s">
        <v>26</v>
      </c>
    </row>
    <row r="19" spans="1:16" x14ac:dyDescent="0.25">
      <c r="A19" s="23" t="s">
        <v>18</v>
      </c>
      <c r="B19" s="23" t="s">
        <v>19</v>
      </c>
      <c r="C19" s="23" t="s">
        <v>26</v>
      </c>
      <c r="D19" s="23" t="s">
        <v>20</v>
      </c>
      <c r="E19" s="23" t="s">
        <v>22</v>
      </c>
      <c r="F19" s="23" t="s">
        <v>1775</v>
      </c>
      <c r="G19" s="23" t="s">
        <v>1776</v>
      </c>
      <c r="H19" s="24">
        <v>12879.2</v>
      </c>
      <c r="I19" s="25">
        <v>43756</v>
      </c>
      <c r="J19" s="25">
        <v>43756</v>
      </c>
      <c r="K19" s="25">
        <v>43756</v>
      </c>
      <c r="L19" s="23" t="s">
        <v>31</v>
      </c>
      <c r="M19" s="23" t="s">
        <v>26</v>
      </c>
      <c r="N19" s="23" t="s">
        <v>32</v>
      </c>
      <c r="O19" s="23" t="s">
        <v>1373</v>
      </c>
      <c r="P19" s="23" t="s">
        <v>26</v>
      </c>
    </row>
    <row r="20" spans="1:16" x14ac:dyDescent="0.25">
      <c r="A20" s="23" t="s">
        <v>18</v>
      </c>
      <c r="B20" s="23" t="s">
        <v>19</v>
      </c>
      <c r="C20" s="23" t="s">
        <v>26</v>
      </c>
      <c r="D20" s="23" t="s">
        <v>21</v>
      </c>
      <c r="E20" s="23" t="s">
        <v>22</v>
      </c>
      <c r="F20" s="23" t="s">
        <v>1777</v>
      </c>
      <c r="G20" s="23" t="s">
        <v>1778</v>
      </c>
      <c r="H20" s="24">
        <v>8138.25</v>
      </c>
      <c r="I20" s="25">
        <v>43759</v>
      </c>
      <c r="J20" s="25">
        <v>43759</v>
      </c>
      <c r="K20" s="25">
        <v>43759</v>
      </c>
      <c r="L20" s="23" t="s">
        <v>31</v>
      </c>
      <c r="M20" s="23" t="s">
        <v>26</v>
      </c>
      <c r="N20" s="23" t="s">
        <v>134</v>
      </c>
      <c r="O20" s="23" t="s">
        <v>1779</v>
      </c>
      <c r="P20" s="23" t="s">
        <v>26</v>
      </c>
    </row>
    <row r="21" spans="1:16" x14ac:dyDescent="0.25">
      <c r="A21" s="23" t="s">
        <v>18</v>
      </c>
      <c r="B21" s="23" t="s">
        <v>19</v>
      </c>
      <c r="C21" s="23" t="s">
        <v>26</v>
      </c>
      <c r="D21" s="23" t="s">
        <v>21</v>
      </c>
      <c r="E21" s="23" t="s">
        <v>22</v>
      </c>
      <c r="F21" s="23" t="s">
        <v>1780</v>
      </c>
      <c r="G21" s="23" t="s">
        <v>887</v>
      </c>
      <c r="H21" s="24">
        <v>31830</v>
      </c>
      <c r="I21" s="25">
        <v>43759</v>
      </c>
      <c r="J21" s="25">
        <v>43759</v>
      </c>
      <c r="K21" s="25">
        <v>43759</v>
      </c>
      <c r="L21" s="23" t="s">
        <v>31</v>
      </c>
      <c r="M21" s="23" t="s">
        <v>26</v>
      </c>
      <c r="N21" s="23" t="s">
        <v>1781</v>
      </c>
      <c r="O21" s="23" t="s">
        <v>889</v>
      </c>
      <c r="P21" s="23" t="s">
        <v>26</v>
      </c>
    </row>
    <row r="22" spans="1:16" x14ac:dyDescent="0.25">
      <c r="A22" s="23" t="s">
        <v>18</v>
      </c>
      <c r="B22" s="23" t="s">
        <v>19</v>
      </c>
      <c r="C22" s="23" t="s">
        <v>26</v>
      </c>
      <c r="D22" s="23" t="s">
        <v>21</v>
      </c>
      <c r="E22" s="23" t="s">
        <v>22</v>
      </c>
      <c r="F22" s="23" t="s">
        <v>1782</v>
      </c>
      <c r="G22" s="23" t="s">
        <v>1783</v>
      </c>
      <c r="H22" s="24">
        <v>36790.58</v>
      </c>
      <c r="I22" s="25">
        <v>43761</v>
      </c>
      <c r="J22" s="25">
        <v>43761</v>
      </c>
      <c r="K22" s="25">
        <v>43761</v>
      </c>
      <c r="L22" s="23" t="s">
        <v>31</v>
      </c>
      <c r="M22" s="23" t="s">
        <v>26</v>
      </c>
      <c r="N22" s="23" t="s">
        <v>134</v>
      </c>
      <c r="O22" s="23" t="s">
        <v>1784</v>
      </c>
      <c r="P22" s="23" t="s">
        <v>26</v>
      </c>
    </row>
    <row r="23" spans="1:16" x14ac:dyDescent="0.25">
      <c r="A23" s="23" t="s">
        <v>18</v>
      </c>
      <c r="B23" s="23" t="s">
        <v>19</v>
      </c>
      <c r="C23" s="23" t="s">
        <v>26</v>
      </c>
      <c r="D23" s="23" t="s">
        <v>21</v>
      </c>
      <c r="E23" s="23" t="s">
        <v>22</v>
      </c>
      <c r="F23" s="23" t="s">
        <v>1785</v>
      </c>
      <c r="G23" s="23" t="s">
        <v>1524</v>
      </c>
      <c r="H23" s="24">
        <v>16966</v>
      </c>
      <c r="I23" s="25">
        <v>43768</v>
      </c>
      <c r="J23" s="25">
        <v>43768</v>
      </c>
      <c r="K23" s="25">
        <v>43768</v>
      </c>
      <c r="L23" s="23" t="s">
        <v>31</v>
      </c>
      <c r="M23" s="23" t="s">
        <v>26</v>
      </c>
      <c r="N23" s="23" t="s">
        <v>1484</v>
      </c>
      <c r="O23" s="23" t="s">
        <v>1786</v>
      </c>
      <c r="P23" s="23" t="s">
        <v>26</v>
      </c>
    </row>
  </sheetData>
  <sortState xmlns:xlrd2="http://schemas.microsoft.com/office/spreadsheetml/2017/richdata2" ref="F15:K23">
    <sortCondition ref="I15:I23"/>
  </sortState>
  <pageMargins left="0.7" right="0.7" top="0.75" bottom="0.75" header="0.3" footer="0.3"/>
  <headerFooter>
    <oddHeader>&amp;C&amp;"Calibri"&amp;10&amp;K000000 OFFICIAL&amp;1#_x000D_</oddHeader>
    <oddFooter>&amp;C_x000D_&amp;1#&amp;"Calibri"&amp;10&amp;K000000 OFFICIAL</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7A562-6304-44A7-9EAC-D21C9E617AA5}">
  <dimension ref="A1:P15"/>
  <sheetViews>
    <sheetView workbookViewId="0">
      <selection activeCell="G5" sqref="G5"/>
    </sheetView>
  </sheetViews>
  <sheetFormatPr defaultRowHeight="15" x14ac:dyDescent="0.25"/>
  <cols>
    <col min="5" max="6" width="9.140625" customWidth="1"/>
    <col min="7" max="7" width="31.85546875" customWidth="1"/>
    <col min="8" max="8" width="9.7109375" customWidth="1"/>
    <col min="9" max="11" width="12.28515625" customWidth="1"/>
    <col min="12" max="13" width="9.140625" customWidth="1"/>
    <col min="14" max="14" width="21.5703125" customWidth="1"/>
    <col min="15" max="15" width="39.42578125" customWidth="1"/>
  </cols>
  <sheetData>
    <row r="1" spans="1:16" x14ac:dyDescent="0.25">
      <c r="A1" s="13">
        <v>43770</v>
      </c>
      <c r="F1" t="s">
        <v>1</v>
      </c>
    </row>
    <row r="3" spans="1:16" ht="105" x14ac:dyDescent="0.25">
      <c r="A3" s="26" t="s">
        <v>2</v>
      </c>
      <c r="B3" s="26" t="s">
        <v>3</v>
      </c>
      <c r="C3" s="26" t="s">
        <v>4</v>
      </c>
      <c r="D3" s="26" t="s">
        <v>5</v>
      </c>
      <c r="E3" s="26" t="s">
        <v>6</v>
      </c>
      <c r="F3" s="26" t="s">
        <v>7</v>
      </c>
      <c r="G3" s="26" t="s">
        <v>8</v>
      </c>
      <c r="H3" s="26" t="s">
        <v>9</v>
      </c>
      <c r="I3" s="26" t="s">
        <v>10</v>
      </c>
      <c r="J3" s="26" t="s">
        <v>11</v>
      </c>
      <c r="K3" s="26" t="s">
        <v>12</v>
      </c>
      <c r="L3" s="26" t="s">
        <v>13</v>
      </c>
      <c r="M3" s="26" t="s">
        <v>14</v>
      </c>
      <c r="N3" s="26" t="s">
        <v>15</v>
      </c>
      <c r="O3" s="26" t="s">
        <v>16</v>
      </c>
      <c r="P3" s="26" t="s">
        <v>17</v>
      </c>
    </row>
    <row r="4" spans="1:16" x14ac:dyDescent="0.25">
      <c r="A4" s="23" t="s">
        <v>18</v>
      </c>
      <c r="B4" s="23" t="s">
        <v>19</v>
      </c>
      <c r="C4" s="23" t="s">
        <v>188</v>
      </c>
      <c r="D4" s="23" t="s">
        <v>21</v>
      </c>
      <c r="E4" s="23" t="s">
        <v>22</v>
      </c>
      <c r="F4" s="23" t="s">
        <v>1787</v>
      </c>
      <c r="G4" s="23" t="s">
        <v>1788</v>
      </c>
      <c r="H4" s="24">
        <v>15570</v>
      </c>
      <c r="I4" s="25">
        <v>43770</v>
      </c>
      <c r="J4" s="25">
        <v>44500</v>
      </c>
      <c r="K4" s="25">
        <v>44317</v>
      </c>
      <c r="L4" s="23" t="s">
        <v>102</v>
      </c>
      <c r="M4" s="23" t="s">
        <v>26</v>
      </c>
      <c r="N4" s="23" t="s">
        <v>27</v>
      </c>
      <c r="O4" s="23" t="s">
        <v>39</v>
      </c>
      <c r="P4" s="23" t="s">
        <v>26</v>
      </c>
    </row>
    <row r="5" spans="1:16" x14ac:dyDescent="0.25">
      <c r="A5" s="23" t="s">
        <v>18</v>
      </c>
      <c r="B5" s="23" t="s">
        <v>19</v>
      </c>
      <c r="C5" s="23" t="s">
        <v>188</v>
      </c>
      <c r="D5" s="23" t="s">
        <v>21</v>
      </c>
      <c r="E5" s="23" t="s">
        <v>22</v>
      </c>
      <c r="F5" s="23" t="s">
        <v>1789</v>
      </c>
      <c r="G5" s="23" t="s">
        <v>1790</v>
      </c>
      <c r="H5" s="24">
        <v>23032.3</v>
      </c>
      <c r="I5" s="25">
        <v>43770</v>
      </c>
      <c r="J5" s="25">
        <v>43862</v>
      </c>
      <c r="K5" s="25">
        <v>43862</v>
      </c>
      <c r="L5" s="23" t="s">
        <v>31</v>
      </c>
      <c r="M5" s="23" t="s">
        <v>26</v>
      </c>
      <c r="N5" s="23" t="s">
        <v>27</v>
      </c>
      <c r="O5" s="23" t="s">
        <v>1791</v>
      </c>
      <c r="P5" s="23" t="s">
        <v>26</v>
      </c>
    </row>
    <row r="6" spans="1:16" x14ac:dyDescent="0.25">
      <c r="A6" s="23" t="s">
        <v>18</v>
      </c>
      <c r="B6" s="23" t="s">
        <v>19</v>
      </c>
      <c r="C6" s="23" t="s">
        <v>26</v>
      </c>
      <c r="D6" s="23" t="s">
        <v>21</v>
      </c>
      <c r="E6" s="23" t="s">
        <v>22</v>
      </c>
      <c r="F6" s="23" t="s">
        <v>1792</v>
      </c>
      <c r="G6" s="23" t="s">
        <v>1793</v>
      </c>
      <c r="H6" s="24">
        <v>30000</v>
      </c>
      <c r="I6" s="25">
        <v>43789</v>
      </c>
      <c r="J6" s="25">
        <v>43921</v>
      </c>
      <c r="K6" s="25">
        <v>43921</v>
      </c>
      <c r="L6" s="23" t="s">
        <v>31</v>
      </c>
      <c r="M6" s="23" t="s">
        <v>26</v>
      </c>
      <c r="N6" s="23" t="s">
        <v>787</v>
      </c>
      <c r="O6" s="23" t="s">
        <v>1794</v>
      </c>
      <c r="P6" s="23" t="s">
        <v>26</v>
      </c>
    </row>
    <row r="7" spans="1:16" x14ac:dyDescent="0.25">
      <c r="A7" s="23" t="s">
        <v>18</v>
      </c>
      <c r="B7" s="23" t="s">
        <v>19</v>
      </c>
      <c r="C7" s="23" t="s">
        <v>26</v>
      </c>
      <c r="D7" s="23" t="s">
        <v>21</v>
      </c>
      <c r="E7" s="23" t="s">
        <v>22</v>
      </c>
      <c r="F7" s="23" t="s">
        <v>1795</v>
      </c>
      <c r="G7" s="23" t="s">
        <v>1796</v>
      </c>
      <c r="H7" s="24">
        <v>14482.38</v>
      </c>
      <c r="I7" s="25">
        <v>43780</v>
      </c>
      <c r="J7" s="25">
        <v>43780</v>
      </c>
      <c r="K7" s="25">
        <v>43780</v>
      </c>
      <c r="L7" s="23" t="s">
        <v>31</v>
      </c>
      <c r="M7" s="23" t="s">
        <v>26</v>
      </c>
      <c r="N7" s="23" t="s">
        <v>27</v>
      </c>
      <c r="O7" s="23" t="s">
        <v>202</v>
      </c>
      <c r="P7" s="23" t="s">
        <v>26</v>
      </c>
    </row>
    <row r="8" spans="1:16" x14ac:dyDescent="0.25">
      <c r="A8" s="23" t="s">
        <v>18</v>
      </c>
      <c r="B8" s="23" t="s">
        <v>19</v>
      </c>
      <c r="C8" s="23" t="s">
        <v>26</v>
      </c>
      <c r="D8" s="23" t="s">
        <v>21</v>
      </c>
      <c r="E8" s="23" t="s">
        <v>22</v>
      </c>
      <c r="F8" s="23" t="s">
        <v>1797</v>
      </c>
      <c r="G8" s="23" t="s">
        <v>1702</v>
      </c>
      <c r="H8" s="24">
        <v>10093</v>
      </c>
      <c r="I8" s="25">
        <v>43788</v>
      </c>
      <c r="J8" s="25">
        <v>43788</v>
      </c>
      <c r="K8" s="25">
        <v>43788</v>
      </c>
      <c r="L8" s="23" t="s">
        <v>31</v>
      </c>
      <c r="M8" s="23" t="s">
        <v>26</v>
      </c>
      <c r="N8" s="23" t="s">
        <v>27</v>
      </c>
      <c r="O8" s="23" t="s">
        <v>1703</v>
      </c>
      <c r="P8" s="23" t="s">
        <v>26</v>
      </c>
    </row>
    <row r="9" spans="1:16" x14ac:dyDescent="0.25">
      <c r="A9" s="23" t="s">
        <v>18</v>
      </c>
      <c r="B9" s="23" t="s">
        <v>19</v>
      </c>
      <c r="C9" s="23" t="s">
        <v>26</v>
      </c>
      <c r="D9" s="23" t="s">
        <v>21</v>
      </c>
      <c r="E9" s="23" t="s">
        <v>22</v>
      </c>
      <c r="F9" s="23" t="s">
        <v>1798</v>
      </c>
      <c r="G9" s="23" t="s">
        <v>1799</v>
      </c>
      <c r="H9" s="24">
        <v>8680</v>
      </c>
      <c r="I9" s="25">
        <v>43789</v>
      </c>
      <c r="J9" s="25">
        <v>43789</v>
      </c>
      <c r="K9" s="25">
        <v>43789</v>
      </c>
      <c r="L9" s="23" t="s">
        <v>31</v>
      </c>
      <c r="M9" s="23" t="s">
        <v>26</v>
      </c>
      <c r="N9" s="23" t="s">
        <v>27</v>
      </c>
      <c r="O9" s="23" t="s">
        <v>1204</v>
      </c>
      <c r="P9" s="23" t="s">
        <v>26</v>
      </c>
    </row>
    <row r="10" spans="1:16" x14ac:dyDescent="0.25">
      <c r="A10" s="23" t="s">
        <v>18</v>
      </c>
      <c r="B10" s="23" t="s">
        <v>19</v>
      </c>
      <c r="C10" s="23" t="s">
        <v>26</v>
      </c>
      <c r="D10" s="23" t="s">
        <v>21</v>
      </c>
      <c r="E10" s="23" t="s">
        <v>22</v>
      </c>
      <c r="F10" s="23" t="s">
        <v>1800</v>
      </c>
      <c r="G10" s="23" t="s">
        <v>1801</v>
      </c>
      <c r="H10" s="24">
        <v>6078.36</v>
      </c>
      <c r="I10" s="25">
        <v>43790</v>
      </c>
      <c r="J10" s="25">
        <v>43790</v>
      </c>
      <c r="K10" s="25">
        <v>43790</v>
      </c>
      <c r="L10" s="23" t="s">
        <v>31</v>
      </c>
      <c r="M10" s="23" t="s">
        <v>26</v>
      </c>
      <c r="N10" s="23" t="s">
        <v>27</v>
      </c>
      <c r="O10" s="23" t="s">
        <v>1802</v>
      </c>
      <c r="P10" s="23" t="s">
        <v>26</v>
      </c>
    </row>
    <row r="11" spans="1:16" x14ac:dyDescent="0.25">
      <c r="A11" s="23" t="s">
        <v>18</v>
      </c>
      <c r="B11" s="23" t="s">
        <v>19</v>
      </c>
      <c r="C11" s="23" t="s">
        <v>26</v>
      </c>
      <c r="D11" s="23" t="s">
        <v>21</v>
      </c>
      <c r="E11" s="23" t="s">
        <v>22</v>
      </c>
      <c r="F11" s="23" t="s">
        <v>1803</v>
      </c>
      <c r="G11" s="23" t="s">
        <v>1804</v>
      </c>
      <c r="H11" s="24">
        <v>9100</v>
      </c>
      <c r="I11" s="25">
        <v>43775</v>
      </c>
      <c r="J11" s="25">
        <v>43775</v>
      </c>
      <c r="K11" s="25">
        <v>43775</v>
      </c>
      <c r="L11" s="23" t="s">
        <v>31</v>
      </c>
      <c r="M11" s="23" t="s">
        <v>26</v>
      </c>
      <c r="N11" s="23" t="s">
        <v>1805</v>
      </c>
      <c r="O11" s="23" t="s">
        <v>1806</v>
      </c>
      <c r="P11" s="23" t="s">
        <v>26</v>
      </c>
    </row>
    <row r="12" spans="1:16" x14ac:dyDescent="0.25">
      <c r="A12" s="23" t="s">
        <v>18</v>
      </c>
      <c r="B12" s="23" t="s">
        <v>19</v>
      </c>
      <c r="C12" s="23" t="s">
        <v>26</v>
      </c>
      <c r="D12" s="23" t="s">
        <v>20</v>
      </c>
      <c r="E12" s="23" t="s">
        <v>22</v>
      </c>
      <c r="F12" s="23" t="s">
        <v>1807</v>
      </c>
      <c r="G12" s="23" t="s">
        <v>1517</v>
      </c>
      <c r="H12" s="24">
        <v>9675</v>
      </c>
      <c r="I12" s="25">
        <v>43782</v>
      </c>
      <c r="J12" s="25">
        <v>43782</v>
      </c>
      <c r="K12" s="25">
        <v>43782</v>
      </c>
      <c r="L12" s="23" t="s">
        <v>31</v>
      </c>
      <c r="M12" s="23" t="s">
        <v>26</v>
      </c>
      <c r="N12" s="23" t="s">
        <v>1808</v>
      </c>
      <c r="O12" s="23" t="s">
        <v>372</v>
      </c>
      <c r="P12" s="23" t="s">
        <v>26</v>
      </c>
    </row>
    <row r="13" spans="1:16" x14ac:dyDescent="0.25">
      <c r="A13" s="23" t="s">
        <v>18</v>
      </c>
      <c r="B13" s="23" t="s">
        <v>19</v>
      </c>
      <c r="C13" s="23" t="s">
        <v>26</v>
      </c>
      <c r="D13" s="23" t="s">
        <v>20</v>
      </c>
      <c r="E13" s="23" t="s">
        <v>22</v>
      </c>
      <c r="F13" s="23" t="s">
        <v>1809</v>
      </c>
      <c r="G13" s="23" t="s">
        <v>1810</v>
      </c>
      <c r="H13" s="24">
        <v>8890.27</v>
      </c>
      <c r="I13" s="25">
        <v>43789</v>
      </c>
      <c r="J13" s="25">
        <v>43789</v>
      </c>
      <c r="K13" s="25">
        <v>43789</v>
      </c>
      <c r="L13" s="23" t="s">
        <v>31</v>
      </c>
      <c r="M13" s="23" t="s">
        <v>26</v>
      </c>
      <c r="N13" s="23" t="s">
        <v>838</v>
      </c>
      <c r="O13" s="23" t="s">
        <v>1306</v>
      </c>
      <c r="P13" s="23" t="s">
        <v>26</v>
      </c>
    </row>
    <row r="14" spans="1:16" x14ac:dyDescent="0.25">
      <c r="A14" s="23" t="s">
        <v>18</v>
      </c>
      <c r="B14" s="23" t="s">
        <v>19</v>
      </c>
      <c r="C14" s="23" t="s">
        <v>26</v>
      </c>
      <c r="D14" s="23" t="s">
        <v>21</v>
      </c>
      <c r="E14" s="23" t="s">
        <v>22</v>
      </c>
      <c r="F14" s="23" t="s">
        <v>1811</v>
      </c>
      <c r="G14" s="23" t="s">
        <v>538</v>
      </c>
      <c r="H14" s="24">
        <v>6250</v>
      </c>
      <c r="I14" s="25">
        <v>43791</v>
      </c>
      <c r="J14" s="25">
        <v>43791</v>
      </c>
      <c r="K14" s="25">
        <v>43791</v>
      </c>
      <c r="L14" s="23" t="s">
        <v>31</v>
      </c>
      <c r="M14" s="23" t="s">
        <v>26</v>
      </c>
      <c r="N14" s="23" t="s">
        <v>1812</v>
      </c>
      <c r="O14" s="23" t="s">
        <v>1813</v>
      </c>
      <c r="P14" s="23" t="s">
        <v>26</v>
      </c>
    </row>
    <row r="15" spans="1:16" x14ac:dyDescent="0.25">
      <c r="A15" s="23" t="s">
        <v>18</v>
      </c>
      <c r="B15" s="23" t="s">
        <v>19</v>
      </c>
      <c r="C15" s="23" t="s">
        <v>26</v>
      </c>
      <c r="D15" s="23" t="s">
        <v>20</v>
      </c>
      <c r="E15" s="23" t="s">
        <v>22</v>
      </c>
      <c r="F15" s="23" t="s">
        <v>1814</v>
      </c>
      <c r="G15" s="23" t="s">
        <v>1815</v>
      </c>
      <c r="H15" s="24">
        <v>5216.3999999999996</v>
      </c>
      <c r="I15" s="25">
        <v>43794</v>
      </c>
      <c r="J15" s="25">
        <v>43794</v>
      </c>
      <c r="K15" s="25">
        <v>43794</v>
      </c>
      <c r="L15" s="23" t="s">
        <v>31</v>
      </c>
      <c r="M15" s="23" t="s">
        <v>26</v>
      </c>
      <c r="N15" s="23" t="s">
        <v>401</v>
      </c>
      <c r="O15" s="23" t="s">
        <v>864</v>
      </c>
      <c r="P15" s="23" t="s">
        <v>26</v>
      </c>
    </row>
  </sheetData>
  <pageMargins left="0.7" right="0.7" top="0.75" bottom="0.75" header="0.3" footer="0.3"/>
  <headerFooter>
    <oddHeader>&amp;C&amp;"Calibri"&amp;10&amp;K000000 OFFICIAL&amp;1#_x000D_</oddHeader>
    <oddFooter>&amp;C_x000D_&amp;1#&amp;"Calibri"&amp;10&amp;K000000 OFFICIAL</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A1776-920A-48BB-8410-C6586F6171F3}">
  <dimension ref="A1:P29"/>
  <sheetViews>
    <sheetView workbookViewId="0">
      <selection activeCell="E11" sqref="E11"/>
    </sheetView>
  </sheetViews>
  <sheetFormatPr defaultRowHeight="15" x14ac:dyDescent="0.25"/>
  <cols>
    <col min="1" max="1" width="23.5703125" customWidth="1"/>
    <col min="2" max="2" width="17.7109375" customWidth="1"/>
    <col min="5" max="5" width="9.140625" customWidth="1"/>
    <col min="6" max="6" width="14.28515625" customWidth="1"/>
    <col min="7" max="7" width="44.42578125" customWidth="1"/>
    <col min="8" max="8" width="9.7109375" customWidth="1"/>
    <col min="9" max="12" width="21" customWidth="1"/>
    <col min="13" max="13" width="15" customWidth="1"/>
    <col min="14" max="15" width="26.140625" customWidth="1"/>
  </cols>
  <sheetData>
    <row r="1" spans="1:16" x14ac:dyDescent="0.25">
      <c r="A1" s="1" t="s">
        <v>1816</v>
      </c>
      <c r="F1" t="s">
        <v>1</v>
      </c>
    </row>
    <row r="3" spans="1:16" ht="105" x14ac:dyDescent="0.25">
      <c r="A3" s="26" t="s">
        <v>2</v>
      </c>
      <c r="B3" s="26" t="s">
        <v>3</v>
      </c>
      <c r="C3" s="26" t="s">
        <v>4</v>
      </c>
      <c r="D3" s="26" t="s">
        <v>5</v>
      </c>
      <c r="E3" s="26" t="s">
        <v>6</v>
      </c>
      <c r="F3" s="26" t="s">
        <v>7</v>
      </c>
      <c r="G3" s="26" t="s">
        <v>8</v>
      </c>
      <c r="H3" s="26" t="s">
        <v>9</v>
      </c>
      <c r="I3" s="26" t="s">
        <v>10</v>
      </c>
      <c r="J3" s="26" t="s">
        <v>11</v>
      </c>
      <c r="K3" s="26" t="s">
        <v>12</v>
      </c>
      <c r="L3" s="26" t="s">
        <v>13</v>
      </c>
      <c r="M3" s="26" t="s">
        <v>14</v>
      </c>
      <c r="N3" s="26" t="s">
        <v>15</v>
      </c>
      <c r="O3" s="26" t="s">
        <v>16</v>
      </c>
      <c r="P3" s="26" t="s">
        <v>17</v>
      </c>
    </row>
    <row r="4" spans="1:16" x14ac:dyDescent="0.25">
      <c r="A4" s="23" t="s">
        <v>18</v>
      </c>
      <c r="B4" s="23" t="s">
        <v>19</v>
      </c>
      <c r="C4" s="23" t="s">
        <v>26</v>
      </c>
      <c r="D4" s="23" t="s">
        <v>20</v>
      </c>
      <c r="E4" s="23" t="s">
        <v>22</v>
      </c>
      <c r="F4" s="23" t="s">
        <v>1817</v>
      </c>
      <c r="G4" s="23" t="s">
        <v>1818</v>
      </c>
      <c r="H4" s="24">
        <v>7600</v>
      </c>
      <c r="I4" s="25">
        <v>43808</v>
      </c>
      <c r="J4" s="25">
        <v>44651</v>
      </c>
      <c r="K4" s="25">
        <v>44501</v>
      </c>
      <c r="L4" s="23" t="s">
        <v>31</v>
      </c>
      <c r="M4" s="23" t="s">
        <v>26</v>
      </c>
      <c r="N4" s="23" t="s">
        <v>1819</v>
      </c>
      <c r="O4" s="23" t="s">
        <v>323</v>
      </c>
      <c r="P4" s="23" t="s">
        <v>26</v>
      </c>
    </row>
    <row r="5" spans="1:16" x14ac:dyDescent="0.25">
      <c r="A5" s="23" t="s">
        <v>18</v>
      </c>
      <c r="B5" s="23" t="s">
        <v>19</v>
      </c>
      <c r="C5" s="23" t="s">
        <v>188</v>
      </c>
      <c r="D5" s="23" t="s">
        <v>20</v>
      </c>
      <c r="E5" s="23" t="s">
        <v>22</v>
      </c>
      <c r="F5" s="23" t="s">
        <v>1820</v>
      </c>
      <c r="G5" s="23" t="s">
        <v>313</v>
      </c>
      <c r="H5" s="24">
        <v>34500</v>
      </c>
      <c r="I5" s="25">
        <v>43829</v>
      </c>
      <c r="J5" s="25">
        <v>44741</v>
      </c>
      <c r="K5" s="25">
        <v>43800</v>
      </c>
      <c r="L5" s="23" t="s">
        <v>1821</v>
      </c>
      <c r="M5" s="23" t="s">
        <v>26</v>
      </c>
      <c r="N5" s="23" t="s">
        <v>27</v>
      </c>
      <c r="O5" s="23" t="s">
        <v>1822</v>
      </c>
      <c r="P5" s="23" t="s">
        <v>26</v>
      </c>
    </row>
    <row r="6" spans="1:16" x14ac:dyDescent="0.25">
      <c r="A6" s="23" t="s">
        <v>18</v>
      </c>
      <c r="B6" s="23" t="s">
        <v>19</v>
      </c>
      <c r="C6" s="23" t="s">
        <v>188</v>
      </c>
      <c r="D6" s="23" t="s">
        <v>21</v>
      </c>
      <c r="E6" s="23" t="s">
        <v>22</v>
      </c>
      <c r="F6" s="23" t="s">
        <v>1823</v>
      </c>
      <c r="G6" s="23" t="s">
        <v>101</v>
      </c>
      <c r="H6" s="24">
        <v>47900</v>
      </c>
      <c r="I6" s="25">
        <v>43815</v>
      </c>
      <c r="J6" s="25">
        <v>44545</v>
      </c>
      <c r="K6" s="25">
        <v>44470</v>
      </c>
      <c r="L6" s="23" t="s">
        <v>31</v>
      </c>
      <c r="M6" s="23" t="s">
        <v>26</v>
      </c>
      <c r="N6" s="23" t="s">
        <v>1484</v>
      </c>
      <c r="O6" s="23" t="s">
        <v>104</v>
      </c>
      <c r="P6" s="23" t="s">
        <v>26</v>
      </c>
    </row>
    <row r="7" spans="1:16" x14ac:dyDescent="0.25">
      <c r="A7" s="23" t="s">
        <v>18</v>
      </c>
      <c r="B7" s="23" t="s">
        <v>19</v>
      </c>
      <c r="C7" s="23" t="s">
        <v>26</v>
      </c>
      <c r="D7" s="23" t="s">
        <v>20</v>
      </c>
      <c r="E7" s="23" t="s">
        <v>22</v>
      </c>
      <c r="F7" s="23" t="s">
        <v>1824</v>
      </c>
      <c r="G7" s="23" t="s">
        <v>1825</v>
      </c>
      <c r="H7" s="24">
        <v>60000</v>
      </c>
      <c r="I7" s="25">
        <v>43803</v>
      </c>
      <c r="J7" s="25">
        <v>44898</v>
      </c>
      <c r="K7" s="25">
        <v>44533</v>
      </c>
      <c r="L7" s="23" t="s">
        <v>102</v>
      </c>
      <c r="M7" s="23" t="s">
        <v>26</v>
      </c>
      <c r="N7" s="23" t="s">
        <v>32</v>
      </c>
      <c r="O7" s="23" t="s">
        <v>811</v>
      </c>
      <c r="P7" s="23" t="s">
        <v>26</v>
      </c>
    </row>
    <row r="8" spans="1:16" x14ac:dyDescent="0.25">
      <c r="A8" s="23" t="s">
        <v>18</v>
      </c>
      <c r="B8" s="23" t="s">
        <v>19</v>
      </c>
      <c r="C8" s="23" t="s">
        <v>26</v>
      </c>
      <c r="D8" s="23" t="s">
        <v>21</v>
      </c>
      <c r="E8" s="23" t="s">
        <v>22</v>
      </c>
      <c r="F8" s="23" t="s">
        <v>1826</v>
      </c>
      <c r="G8" s="23" t="s">
        <v>1046</v>
      </c>
      <c r="H8" s="24">
        <v>5126.5</v>
      </c>
      <c r="I8" s="25">
        <v>43816</v>
      </c>
      <c r="J8" s="25">
        <v>43816</v>
      </c>
      <c r="K8" s="25">
        <v>43816</v>
      </c>
      <c r="L8" s="23" t="s">
        <v>31</v>
      </c>
      <c r="M8" s="23" t="s">
        <v>26</v>
      </c>
      <c r="N8" s="23" t="s">
        <v>307</v>
      </c>
      <c r="O8" s="23" t="s">
        <v>1047</v>
      </c>
      <c r="P8" s="23" t="s">
        <v>188</v>
      </c>
    </row>
    <row r="9" spans="1:16" x14ac:dyDescent="0.25">
      <c r="A9" s="23" t="s">
        <v>18</v>
      </c>
      <c r="B9" s="23" t="s">
        <v>19</v>
      </c>
      <c r="C9" s="23" t="s">
        <v>26</v>
      </c>
      <c r="D9" s="23" t="s">
        <v>20</v>
      </c>
      <c r="E9" s="23" t="s">
        <v>22</v>
      </c>
      <c r="F9" s="23" t="s">
        <v>1827</v>
      </c>
      <c r="G9" s="23" t="s">
        <v>1356</v>
      </c>
      <c r="H9" s="24">
        <v>5314.32</v>
      </c>
      <c r="I9" s="25">
        <v>43805</v>
      </c>
      <c r="J9" s="25">
        <v>43805</v>
      </c>
      <c r="K9" s="25">
        <v>43805</v>
      </c>
      <c r="L9" s="23" t="s">
        <v>31</v>
      </c>
      <c r="M9" s="23" t="s">
        <v>26</v>
      </c>
      <c r="N9" s="23" t="s">
        <v>173</v>
      </c>
      <c r="O9" s="23" t="s">
        <v>1070</v>
      </c>
      <c r="P9" s="23" t="s">
        <v>188</v>
      </c>
    </row>
    <row r="10" spans="1:16" x14ac:dyDescent="0.25">
      <c r="A10" s="23" t="s">
        <v>18</v>
      </c>
      <c r="B10" s="23" t="s">
        <v>19</v>
      </c>
      <c r="C10" s="23" t="s">
        <v>26</v>
      </c>
      <c r="D10" s="23" t="s">
        <v>20</v>
      </c>
      <c r="E10" s="23" t="s">
        <v>22</v>
      </c>
      <c r="F10" s="23" t="s">
        <v>1828</v>
      </c>
      <c r="G10" s="23" t="s">
        <v>1776</v>
      </c>
      <c r="H10" s="24">
        <v>7739.9</v>
      </c>
      <c r="I10" s="25">
        <v>43815</v>
      </c>
      <c r="J10" s="25">
        <v>43815</v>
      </c>
      <c r="K10" s="25">
        <v>43815</v>
      </c>
      <c r="L10" s="23" t="s">
        <v>31</v>
      </c>
      <c r="M10" s="23" t="s">
        <v>26</v>
      </c>
      <c r="N10" s="23" t="s">
        <v>173</v>
      </c>
      <c r="O10" s="23" t="s">
        <v>1373</v>
      </c>
      <c r="P10" s="23" t="s">
        <v>188</v>
      </c>
    </row>
    <row r="11" spans="1:16" x14ac:dyDescent="0.25">
      <c r="A11" s="23" t="s">
        <v>18</v>
      </c>
      <c r="B11" s="23" t="s">
        <v>19</v>
      </c>
      <c r="C11" s="23" t="s">
        <v>26</v>
      </c>
      <c r="D11" s="23" t="s">
        <v>20</v>
      </c>
      <c r="E11" s="23" t="s">
        <v>22</v>
      </c>
      <c r="F11" s="23" t="s">
        <v>1829</v>
      </c>
      <c r="G11" s="23" t="s">
        <v>1252</v>
      </c>
      <c r="H11" s="24">
        <v>8434.7199999999993</v>
      </c>
      <c r="I11" s="25">
        <v>43803</v>
      </c>
      <c r="J11" s="25">
        <v>43803</v>
      </c>
      <c r="K11" s="25">
        <v>43803</v>
      </c>
      <c r="L11" s="23" t="s">
        <v>31</v>
      </c>
      <c r="M11" s="23" t="s">
        <v>26</v>
      </c>
      <c r="N11" s="23" t="s">
        <v>173</v>
      </c>
      <c r="O11" s="23" t="s">
        <v>864</v>
      </c>
      <c r="P11" s="23" t="s">
        <v>188</v>
      </c>
    </row>
    <row r="12" spans="1:16" x14ac:dyDescent="0.25">
      <c r="A12" s="23" t="s">
        <v>18</v>
      </c>
      <c r="B12" s="23" t="s">
        <v>19</v>
      </c>
      <c r="C12" s="23" t="s">
        <v>26</v>
      </c>
      <c r="D12" s="23" t="s">
        <v>21</v>
      </c>
      <c r="E12" s="23" t="s">
        <v>22</v>
      </c>
      <c r="F12" s="23" t="s">
        <v>1830</v>
      </c>
      <c r="G12" s="23" t="s">
        <v>1252</v>
      </c>
      <c r="H12" s="24">
        <v>9000</v>
      </c>
      <c r="I12" s="25">
        <v>43802</v>
      </c>
      <c r="J12" s="25">
        <v>43802</v>
      </c>
      <c r="K12" s="25">
        <v>43802</v>
      </c>
      <c r="L12" s="23" t="s">
        <v>31</v>
      </c>
      <c r="M12" s="23" t="s">
        <v>26</v>
      </c>
      <c r="N12" s="23" t="s">
        <v>173</v>
      </c>
      <c r="O12" s="23" t="s">
        <v>1831</v>
      </c>
      <c r="P12" s="23" t="s">
        <v>188</v>
      </c>
    </row>
    <row r="13" spans="1:16" x14ac:dyDescent="0.25">
      <c r="A13" s="23" t="s">
        <v>18</v>
      </c>
      <c r="B13" s="23" t="s">
        <v>19</v>
      </c>
      <c r="C13" s="23" t="s">
        <v>26</v>
      </c>
      <c r="D13" s="23" t="s">
        <v>21</v>
      </c>
      <c r="E13" s="23" t="s">
        <v>22</v>
      </c>
      <c r="F13" s="23" t="s">
        <v>1832</v>
      </c>
      <c r="G13" s="23" t="s">
        <v>1252</v>
      </c>
      <c r="H13" s="24">
        <v>9000</v>
      </c>
      <c r="I13" s="25">
        <v>43802</v>
      </c>
      <c r="J13" s="25">
        <v>43802</v>
      </c>
      <c r="K13" s="25">
        <v>43802</v>
      </c>
      <c r="L13" s="23" t="s">
        <v>31</v>
      </c>
      <c r="M13" s="23" t="s">
        <v>26</v>
      </c>
      <c r="N13" s="23" t="s">
        <v>173</v>
      </c>
      <c r="O13" s="23" t="s">
        <v>1831</v>
      </c>
      <c r="P13" s="23" t="s">
        <v>188</v>
      </c>
    </row>
    <row r="14" spans="1:16" x14ac:dyDescent="0.25">
      <c r="A14" s="23" t="s">
        <v>18</v>
      </c>
      <c r="B14" s="23" t="s">
        <v>19</v>
      </c>
      <c r="C14" s="23" t="s">
        <v>26</v>
      </c>
      <c r="D14" s="23" t="s">
        <v>21</v>
      </c>
      <c r="E14" s="23" t="s">
        <v>22</v>
      </c>
      <c r="F14" s="23" t="s">
        <v>1833</v>
      </c>
      <c r="G14" s="23" t="s">
        <v>1834</v>
      </c>
      <c r="H14" s="24">
        <v>9698</v>
      </c>
      <c r="I14" s="25">
        <v>43809</v>
      </c>
      <c r="J14" s="25">
        <v>43809</v>
      </c>
      <c r="K14" s="25">
        <v>43809</v>
      </c>
      <c r="L14" s="23" t="s">
        <v>31</v>
      </c>
      <c r="M14" s="23" t="s">
        <v>26</v>
      </c>
      <c r="N14" s="23" t="s">
        <v>137</v>
      </c>
      <c r="O14" s="23" t="s">
        <v>1835</v>
      </c>
      <c r="P14" s="23" t="s">
        <v>188</v>
      </c>
    </row>
    <row r="15" spans="1:16" x14ac:dyDescent="0.25">
      <c r="A15" s="23" t="s">
        <v>18</v>
      </c>
      <c r="B15" s="23" t="s">
        <v>19</v>
      </c>
      <c r="C15" s="23" t="s">
        <v>26</v>
      </c>
      <c r="D15" s="23" t="s">
        <v>20</v>
      </c>
      <c r="E15" s="23" t="s">
        <v>22</v>
      </c>
      <c r="F15" s="23" t="s">
        <v>1836</v>
      </c>
      <c r="G15" s="23" t="s">
        <v>1837</v>
      </c>
      <c r="H15" s="24">
        <v>9917.9</v>
      </c>
      <c r="I15" s="25">
        <v>43815</v>
      </c>
      <c r="J15" s="25">
        <v>43815</v>
      </c>
      <c r="K15" s="25">
        <v>43815</v>
      </c>
      <c r="L15" s="23" t="s">
        <v>31</v>
      </c>
      <c r="M15" s="23" t="s">
        <v>26</v>
      </c>
      <c r="N15" s="23" t="s">
        <v>173</v>
      </c>
      <c r="O15" s="23" t="s">
        <v>1373</v>
      </c>
      <c r="P15" s="23" t="s">
        <v>188</v>
      </c>
    </row>
    <row r="16" spans="1:16" x14ac:dyDescent="0.25">
      <c r="A16" s="23" t="s">
        <v>18</v>
      </c>
      <c r="B16" s="23" t="s">
        <v>19</v>
      </c>
      <c r="C16" s="23" t="s">
        <v>26</v>
      </c>
      <c r="D16" s="23" t="s">
        <v>20</v>
      </c>
      <c r="E16" s="23" t="s">
        <v>22</v>
      </c>
      <c r="F16" s="23" t="s">
        <v>1838</v>
      </c>
      <c r="G16" s="23" t="s">
        <v>1252</v>
      </c>
      <c r="H16" s="24">
        <v>13465</v>
      </c>
      <c r="I16" s="25">
        <v>43802</v>
      </c>
      <c r="J16" s="25">
        <v>43802</v>
      </c>
      <c r="K16" s="25">
        <v>43802</v>
      </c>
      <c r="L16" s="23" t="s">
        <v>31</v>
      </c>
      <c r="M16" s="23" t="s">
        <v>26</v>
      </c>
      <c r="N16" s="23" t="s">
        <v>173</v>
      </c>
      <c r="O16" s="23" t="s">
        <v>1300</v>
      </c>
      <c r="P16" s="23" t="s">
        <v>188</v>
      </c>
    </row>
    <row r="17" spans="1:16" x14ac:dyDescent="0.25">
      <c r="A17" s="23" t="s">
        <v>18</v>
      </c>
      <c r="B17" s="23" t="s">
        <v>19</v>
      </c>
      <c r="C17" s="23" t="s">
        <v>26</v>
      </c>
      <c r="D17" s="23" t="s">
        <v>21</v>
      </c>
      <c r="E17" s="23" t="s">
        <v>22</v>
      </c>
      <c r="F17" s="23" t="s">
        <v>1839</v>
      </c>
      <c r="G17" s="23" t="s">
        <v>1840</v>
      </c>
      <c r="H17" s="24">
        <v>18568</v>
      </c>
      <c r="I17" s="25">
        <v>43809</v>
      </c>
      <c r="J17" s="25">
        <v>43809</v>
      </c>
      <c r="K17" s="25">
        <v>43809</v>
      </c>
      <c r="L17" s="23" t="s">
        <v>31</v>
      </c>
      <c r="M17" s="23" t="s">
        <v>26</v>
      </c>
      <c r="N17" s="23" t="s">
        <v>137</v>
      </c>
      <c r="O17" s="23" t="s">
        <v>1835</v>
      </c>
      <c r="P17" s="23" t="s">
        <v>188</v>
      </c>
    </row>
    <row r="18" spans="1:16" x14ac:dyDescent="0.25">
      <c r="A18" s="23" t="s">
        <v>18</v>
      </c>
      <c r="B18" s="23" t="s">
        <v>19</v>
      </c>
      <c r="C18" s="23" t="s">
        <v>26</v>
      </c>
      <c r="D18" s="23" t="s">
        <v>21</v>
      </c>
      <c r="E18" s="23" t="s">
        <v>22</v>
      </c>
      <c r="F18" s="23" t="s">
        <v>1841</v>
      </c>
      <c r="G18" s="23" t="s">
        <v>1842</v>
      </c>
      <c r="H18" s="24">
        <v>20478</v>
      </c>
      <c r="I18" s="25">
        <v>43801</v>
      </c>
      <c r="J18" s="25">
        <v>43801</v>
      </c>
      <c r="K18" s="25">
        <v>43801</v>
      </c>
      <c r="L18" s="23" t="s">
        <v>31</v>
      </c>
      <c r="M18" s="23" t="s">
        <v>26</v>
      </c>
      <c r="N18" s="23" t="s">
        <v>137</v>
      </c>
      <c r="O18" s="23" t="s">
        <v>484</v>
      </c>
      <c r="P18" s="23" t="s">
        <v>188</v>
      </c>
    </row>
    <row r="19" spans="1:16" x14ac:dyDescent="0.25">
      <c r="A19" s="23" t="s">
        <v>18</v>
      </c>
      <c r="B19" s="23" t="s">
        <v>19</v>
      </c>
      <c r="C19" s="23" t="s">
        <v>26</v>
      </c>
      <c r="D19" s="23" t="s">
        <v>21</v>
      </c>
      <c r="E19" s="23" t="s">
        <v>22</v>
      </c>
      <c r="F19" s="23" t="s">
        <v>1843</v>
      </c>
      <c r="G19" s="23" t="s">
        <v>1844</v>
      </c>
      <c r="H19" s="24">
        <v>8095</v>
      </c>
      <c r="I19" s="25">
        <v>43818</v>
      </c>
      <c r="J19" s="25">
        <v>43818</v>
      </c>
      <c r="K19" s="25">
        <v>43818</v>
      </c>
      <c r="L19" s="23" t="s">
        <v>31</v>
      </c>
      <c r="M19" s="23" t="s">
        <v>26</v>
      </c>
      <c r="N19" s="23" t="s">
        <v>27</v>
      </c>
      <c r="O19" s="23" t="s">
        <v>1845</v>
      </c>
      <c r="P19" s="23" t="s">
        <v>26</v>
      </c>
    </row>
    <row r="20" spans="1:16" x14ac:dyDescent="0.25">
      <c r="A20" s="23" t="s">
        <v>18</v>
      </c>
      <c r="B20" s="23" t="s">
        <v>19</v>
      </c>
      <c r="C20" s="23" t="s">
        <v>26</v>
      </c>
      <c r="D20" s="23" t="s">
        <v>21</v>
      </c>
      <c r="E20" s="23" t="s">
        <v>22</v>
      </c>
      <c r="F20" s="23" t="s">
        <v>1846</v>
      </c>
      <c r="G20" s="23" t="s">
        <v>1847</v>
      </c>
      <c r="H20" s="24">
        <v>11568</v>
      </c>
      <c r="I20" s="25">
        <v>43818</v>
      </c>
      <c r="J20" s="25">
        <v>43818</v>
      </c>
      <c r="K20" s="25">
        <v>43818</v>
      </c>
      <c r="L20" s="23" t="s">
        <v>31</v>
      </c>
      <c r="M20" s="23" t="s">
        <v>26</v>
      </c>
      <c r="N20" s="23" t="s">
        <v>27</v>
      </c>
      <c r="O20" s="23" t="s">
        <v>159</v>
      </c>
      <c r="P20" s="23" t="s">
        <v>26</v>
      </c>
    </row>
    <row r="21" spans="1:16" x14ac:dyDescent="0.25">
      <c r="A21" s="23" t="s">
        <v>18</v>
      </c>
      <c r="B21" s="23" t="s">
        <v>19</v>
      </c>
      <c r="C21" s="23" t="s">
        <v>26</v>
      </c>
      <c r="D21" s="23" t="s">
        <v>21</v>
      </c>
      <c r="E21" s="23" t="s">
        <v>22</v>
      </c>
      <c r="F21" s="23" t="s">
        <v>1848</v>
      </c>
      <c r="G21" s="23" t="s">
        <v>1849</v>
      </c>
      <c r="H21" s="24">
        <v>136333.20000000001</v>
      </c>
      <c r="I21" s="25">
        <v>43816</v>
      </c>
      <c r="J21" s="25">
        <v>43816</v>
      </c>
      <c r="K21" s="25">
        <v>43816</v>
      </c>
      <c r="L21" s="23" t="s">
        <v>31</v>
      </c>
      <c r="M21" s="23" t="s">
        <v>26</v>
      </c>
      <c r="N21" s="23" t="s">
        <v>27</v>
      </c>
      <c r="O21" s="23" t="s">
        <v>202</v>
      </c>
      <c r="P21" s="23" t="s">
        <v>26</v>
      </c>
    </row>
    <row r="22" spans="1:16" x14ac:dyDescent="0.25">
      <c r="A22" s="23" t="s">
        <v>18</v>
      </c>
      <c r="B22" s="23" t="s">
        <v>19</v>
      </c>
      <c r="C22" s="23" t="s">
        <v>26</v>
      </c>
      <c r="D22" s="23" t="s">
        <v>21</v>
      </c>
      <c r="E22" s="23" t="s">
        <v>22</v>
      </c>
      <c r="F22" s="23" t="s">
        <v>1850</v>
      </c>
      <c r="G22" s="23" t="s">
        <v>1851</v>
      </c>
      <c r="H22" s="24">
        <v>5077</v>
      </c>
      <c r="I22" s="25">
        <v>43818</v>
      </c>
      <c r="J22" s="25">
        <v>43818</v>
      </c>
      <c r="K22" s="25">
        <v>43818</v>
      </c>
      <c r="L22" s="23" t="s">
        <v>31</v>
      </c>
      <c r="M22" s="23" t="s">
        <v>26</v>
      </c>
      <c r="N22" s="23" t="s">
        <v>27</v>
      </c>
      <c r="O22" s="23" t="s">
        <v>775</v>
      </c>
      <c r="P22" s="23" t="s">
        <v>26</v>
      </c>
    </row>
    <row r="23" spans="1:16" x14ac:dyDescent="0.25">
      <c r="A23" s="23" t="s">
        <v>18</v>
      </c>
      <c r="B23" s="23" t="s">
        <v>19</v>
      </c>
      <c r="C23" s="23" t="s">
        <v>26</v>
      </c>
      <c r="D23" s="23" t="s">
        <v>20</v>
      </c>
      <c r="E23" s="23" t="s">
        <v>22</v>
      </c>
      <c r="F23" s="23" t="s">
        <v>1852</v>
      </c>
      <c r="G23" s="23" t="s">
        <v>1853</v>
      </c>
      <c r="H23" s="24">
        <v>16826</v>
      </c>
      <c r="I23" s="25">
        <v>43818</v>
      </c>
      <c r="J23" s="25">
        <v>43818</v>
      </c>
      <c r="K23" s="25">
        <v>43818</v>
      </c>
      <c r="L23" s="23" t="s">
        <v>31</v>
      </c>
      <c r="M23" s="23" t="s">
        <v>26</v>
      </c>
      <c r="N23" s="23" t="s">
        <v>27</v>
      </c>
      <c r="O23" s="23" t="s">
        <v>205</v>
      </c>
      <c r="P23" s="23" t="s">
        <v>26</v>
      </c>
    </row>
    <row r="24" spans="1:16" x14ac:dyDescent="0.25">
      <c r="A24" s="23" t="s">
        <v>18</v>
      </c>
      <c r="B24" s="23" t="s">
        <v>19</v>
      </c>
      <c r="C24" s="23" t="s">
        <v>26</v>
      </c>
      <c r="D24" s="23" t="s">
        <v>21</v>
      </c>
      <c r="E24" s="23" t="s">
        <v>22</v>
      </c>
      <c r="F24" s="23" t="s">
        <v>1854</v>
      </c>
      <c r="G24" s="23" t="s">
        <v>1855</v>
      </c>
      <c r="H24" s="24">
        <v>24950</v>
      </c>
      <c r="I24" s="25">
        <v>43818</v>
      </c>
      <c r="J24" s="25">
        <v>43818</v>
      </c>
      <c r="K24" s="25">
        <v>43818</v>
      </c>
      <c r="L24" s="23" t="s">
        <v>31</v>
      </c>
      <c r="M24" s="23" t="s">
        <v>26</v>
      </c>
      <c r="N24" s="23" t="s">
        <v>27</v>
      </c>
      <c r="O24" s="23" t="s">
        <v>202</v>
      </c>
      <c r="P24" s="23" t="s">
        <v>26</v>
      </c>
    </row>
    <row r="25" spans="1:16" x14ac:dyDescent="0.25">
      <c r="A25" s="23" t="s">
        <v>18</v>
      </c>
      <c r="B25" s="23" t="s">
        <v>19</v>
      </c>
      <c r="C25" s="23" t="s">
        <v>26</v>
      </c>
      <c r="D25" s="23" t="s">
        <v>21</v>
      </c>
      <c r="E25" s="23" t="s">
        <v>22</v>
      </c>
      <c r="F25" s="23" t="s">
        <v>1856</v>
      </c>
      <c r="G25" s="23" t="s">
        <v>1857</v>
      </c>
      <c r="H25" s="24">
        <v>5578.13</v>
      </c>
      <c r="I25" s="25">
        <v>43804</v>
      </c>
      <c r="J25" s="25">
        <v>43804</v>
      </c>
      <c r="K25" s="25">
        <v>43804</v>
      </c>
      <c r="L25" s="23" t="s">
        <v>31</v>
      </c>
      <c r="M25" s="23" t="s">
        <v>26</v>
      </c>
      <c r="N25" s="23" t="s">
        <v>27</v>
      </c>
      <c r="O25" s="23" t="s">
        <v>1622</v>
      </c>
      <c r="P25" s="23" t="s">
        <v>26</v>
      </c>
    </row>
    <row r="26" spans="1:16" x14ac:dyDescent="0.25">
      <c r="A26" s="23" t="s">
        <v>18</v>
      </c>
      <c r="B26" s="23" t="s">
        <v>19</v>
      </c>
      <c r="C26" s="23" t="s">
        <v>26</v>
      </c>
      <c r="D26" s="23" t="s">
        <v>21</v>
      </c>
      <c r="E26" s="23" t="s">
        <v>22</v>
      </c>
      <c r="F26" s="23" t="s">
        <v>1858</v>
      </c>
      <c r="G26" s="23" t="s">
        <v>1859</v>
      </c>
      <c r="H26" s="24">
        <v>38609.599999999999</v>
      </c>
      <c r="I26" s="25">
        <v>43804</v>
      </c>
      <c r="J26" s="25">
        <v>43804</v>
      </c>
      <c r="K26" s="25">
        <v>43804</v>
      </c>
      <c r="L26" s="23" t="s">
        <v>31</v>
      </c>
      <c r="M26" s="23" t="s">
        <v>26</v>
      </c>
      <c r="N26" s="23" t="s">
        <v>27</v>
      </c>
      <c r="O26" s="23" t="s">
        <v>1201</v>
      </c>
      <c r="P26" s="23" t="s">
        <v>26</v>
      </c>
    </row>
    <row r="27" spans="1:16" x14ac:dyDescent="0.25">
      <c r="A27" s="23" t="s">
        <v>18</v>
      </c>
      <c r="B27" s="23" t="s">
        <v>19</v>
      </c>
      <c r="C27" s="23" t="s">
        <v>26</v>
      </c>
      <c r="D27" s="23" t="s">
        <v>21</v>
      </c>
      <c r="E27" s="23" t="s">
        <v>22</v>
      </c>
      <c r="F27" s="23" t="s">
        <v>1860</v>
      </c>
      <c r="G27" s="23" t="s">
        <v>1861</v>
      </c>
      <c r="H27" s="24">
        <v>5348.5</v>
      </c>
      <c r="I27" s="25">
        <v>43801</v>
      </c>
      <c r="J27" s="25">
        <v>43801</v>
      </c>
      <c r="K27" s="25">
        <v>43801</v>
      </c>
      <c r="L27" s="23" t="s">
        <v>31</v>
      </c>
      <c r="M27" s="23" t="s">
        <v>26</v>
      </c>
      <c r="N27" s="23" t="s">
        <v>1862</v>
      </c>
      <c r="O27" s="23" t="s">
        <v>433</v>
      </c>
      <c r="P27" s="23" t="s">
        <v>26</v>
      </c>
    </row>
    <row r="28" spans="1:16" x14ac:dyDescent="0.25">
      <c r="A28" s="23" t="s">
        <v>18</v>
      </c>
      <c r="B28" s="23" t="s">
        <v>19</v>
      </c>
      <c r="C28" s="23" t="s">
        <v>26</v>
      </c>
      <c r="D28" s="23" t="s">
        <v>21</v>
      </c>
      <c r="E28" s="23" t="s">
        <v>22</v>
      </c>
      <c r="F28" s="23" t="s">
        <v>1863</v>
      </c>
      <c r="G28" s="23" t="s">
        <v>1864</v>
      </c>
      <c r="H28" s="24">
        <v>5366.87</v>
      </c>
      <c r="I28" s="25">
        <v>43815</v>
      </c>
      <c r="J28" s="25">
        <v>43815</v>
      </c>
      <c r="K28" s="25">
        <v>43815</v>
      </c>
      <c r="L28" s="23" t="s">
        <v>31</v>
      </c>
      <c r="M28" s="23" t="s">
        <v>26</v>
      </c>
      <c r="N28" s="23" t="s">
        <v>1862</v>
      </c>
      <c r="O28" s="23" t="s">
        <v>433</v>
      </c>
      <c r="P28" s="23" t="s">
        <v>26</v>
      </c>
    </row>
    <row r="29" spans="1:16" x14ac:dyDescent="0.25">
      <c r="A29" s="23" t="s">
        <v>18</v>
      </c>
      <c r="B29" s="23" t="s">
        <v>19</v>
      </c>
      <c r="C29" s="23" t="s">
        <v>26</v>
      </c>
      <c r="D29" s="23" t="s">
        <v>21</v>
      </c>
      <c r="E29" s="23" t="s">
        <v>22</v>
      </c>
      <c r="F29" s="23" t="s">
        <v>1865</v>
      </c>
      <c r="G29" s="23" t="s">
        <v>1866</v>
      </c>
      <c r="H29" s="24">
        <v>5375.09</v>
      </c>
      <c r="I29" s="25">
        <v>43815</v>
      </c>
      <c r="J29" s="25">
        <v>43815</v>
      </c>
      <c r="K29" s="25">
        <v>43815</v>
      </c>
      <c r="L29" s="23" t="s">
        <v>31</v>
      </c>
      <c r="M29" s="23" t="s">
        <v>26</v>
      </c>
      <c r="N29" s="23" t="s">
        <v>1862</v>
      </c>
      <c r="O29" s="23" t="s">
        <v>433</v>
      </c>
      <c r="P29" s="23" t="s">
        <v>26</v>
      </c>
    </row>
  </sheetData>
  <pageMargins left="0.7" right="0.7" top="0.75" bottom="0.75" header="0.3" footer="0.3"/>
  <headerFooter>
    <oddHeader>&amp;C&amp;"Calibri"&amp;10&amp;K000000 OFFICIAL&amp;1#_x000D_</oddHeader>
    <oddFooter>&amp;C_x000D_&amp;1#&amp;"Calibri"&amp;10&amp;K000000 OFFICIAL</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9613E-2AE9-4682-8A76-F530B3F49BF2}">
  <dimension ref="A1:P30"/>
  <sheetViews>
    <sheetView workbookViewId="0">
      <pane ySplit="3" topLeftCell="A4" activePane="bottomLeft" state="frozen"/>
      <selection activeCell="F1" sqref="F1"/>
      <selection pane="bottomLeft" activeCell="G19" sqref="G19"/>
    </sheetView>
  </sheetViews>
  <sheetFormatPr defaultRowHeight="15" x14ac:dyDescent="0.25"/>
  <cols>
    <col min="1" max="1" width="36.28515625" bestFit="1" customWidth="1"/>
    <col min="2" max="2" width="14.85546875" bestFit="1" customWidth="1"/>
    <col min="3" max="3" width="16.28515625" customWidth="1"/>
    <col min="5" max="6" width="9.140625" customWidth="1"/>
    <col min="7" max="7" width="82.5703125" customWidth="1"/>
    <col min="8" max="8" width="9.140625" customWidth="1"/>
    <col min="9" max="9" width="9.85546875" customWidth="1"/>
    <col min="10" max="10" width="10" customWidth="1"/>
    <col min="11" max="11" width="10.140625" customWidth="1"/>
    <col min="12" max="12" width="14.42578125" customWidth="1"/>
    <col min="13" max="13" width="9.140625" customWidth="1"/>
    <col min="14" max="14" width="55.28515625" customWidth="1"/>
    <col min="15" max="15" width="40.42578125" bestFit="1" customWidth="1"/>
  </cols>
  <sheetData>
    <row r="1" spans="1:16" x14ac:dyDescent="0.25">
      <c r="A1" s="1" t="s">
        <v>1867</v>
      </c>
      <c r="F1" t="s">
        <v>1</v>
      </c>
    </row>
    <row r="3" spans="1:16" ht="75" x14ac:dyDescent="0.25">
      <c r="A3" s="26" t="s">
        <v>2</v>
      </c>
      <c r="B3" s="26" t="s">
        <v>3</v>
      </c>
      <c r="C3" s="26" t="s">
        <v>4</v>
      </c>
      <c r="D3" s="26" t="s">
        <v>5</v>
      </c>
      <c r="E3" s="26" t="s">
        <v>6</v>
      </c>
      <c r="F3" s="26" t="s">
        <v>7</v>
      </c>
      <c r="G3" s="26" t="s">
        <v>8</v>
      </c>
      <c r="H3" s="26" t="s">
        <v>9</v>
      </c>
      <c r="I3" s="26" t="s">
        <v>10</v>
      </c>
      <c r="J3" s="26" t="s">
        <v>11</v>
      </c>
      <c r="K3" s="26" t="s">
        <v>12</v>
      </c>
      <c r="L3" s="26" t="s">
        <v>13</v>
      </c>
      <c r="M3" s="26" t="s">
        <v>14</v>
      </c>
      <c r="N3" s="26" t="s">
        <v>15</v>
      </c>
      <c r="O3" s="26" t="s">
        <v>16</v>
      </c>
      <c r="P3" s="26" t="s">
        <v>17</v>
      </c>
    </row>
    <row r="4" spans="1:16" x14ac:dyDescent="0.25">
      <c r="A4" s="3" t="s">
        <v>18</v>
      </c>
      <c r="B4" s="3" t="s">
        <v>19</v>
      </c>
      <c r="C4" s="3" t="s">
        <v>20</v>
      </c>
      <c r="D4" s="3" t="s">
        <v>20</v>
      </c>
      <c r="E4" s="3" t="s">
        <v>22</v>
      </c>
      <c r="F4" s="3" t="s">
        <v>1868</v>
      </c>
      <c r="G4" s="3" t="s">
        <v>1869</v>
      </c>
      <c r="H4" s="3">
        <v>308600</v>
      </c>
      <c r="I4" s="4">
        <v>43838</v>
      </c>
      <c r="J4" s="4">
        <v>46326</v>
      </c>
      <c r="K4" s="4">
        <v>46113</v>
      </c>
      <c r="L4" s="3" t="s">
        <v>31</v>
      </c>
      <c r="M4" s="3" t="s">
        <v>26</v>
      </c>
      <c r="N4" s="3" t="s">
        <v>1870</v>
      </c>
      <c r="O4" s="3" t="s">
        <v>555</v>
      </c>
      <c r="P4" s="3" t="s">
        <v>26</v>
      </c>
    </row>
    <row r="5" spans="1:16" x14ac:dyDescent="0.25">
      <c r="A5" s="3" t="s">
        <v>18</v>
      </c>
      <c r="B5" s="3" t="s">
        <v>19</v>
      </c>
      <c r="C5" s="3" t="s">
        <v>20</v>
      </c>
      <c r="D5" s="3" t="s">
        <v>21</v>
      </c>
      <c r="E5" s="3" t="s">
        <v>22</v>
      </c>
      <c r="F5" s="3" t="s">
        <v>1871</v>
      </c>
      <c r="G5" s="3" t="s">
        <v>1872</v>
      </c>
      <c r="H5" s="3">
        <v>5800</v>
      </c>
      <c r="I5" s="4">
        <v>43835</v>
      </c>
      <c r="J5" s="4">
        <v>45661</v>
      </c>
      <c r="K5" s="4">
        <v>45566</v>
      </c>
      <c r="L5" s="3" t="s">
        <v>31</v>
      </c>
      <c r="M5" s="3" t="s">
        <v>26</v>
      </c>
      <c r="N5" s="3" t="s">
        <v>1034</v>
      </c>
      <c r="O5" s="3" t="s">
        <v>1873</v>
      </c>
      <c r="P5" s="3" t="s">
        <v>26</v>
      </c>
    </row>
    <row r="6" spans="1:16" x14ac:dyDescent="0.25">
      <c r="A6" s="3" t="s">
        <v>18</v>
      </c>
      <c r="B6" s="3" t="s">
        <v>19</v>
      </c>
      <c r="C6" s="3" t="s">
        <v>20</v>
      </c>
      <c r="D6" s="3" t="s">
        <v>21</v>
      </c>
      <c r="E6" s="3" t="s">
        <v>22</v>
      </c>
      <c r="F6" s="3" t="s">
        <v>1874</v>
      </c>
      <c r="G6" s="3" t="s">
        <v>1875</v>
      </c>
      <c r="H6" s="3">
        <v>136333.20000000001</v>
      </c>
      <c r="I6" s="4">
        <v>43831</v>
      </c>
      <c r="J6" s="4">
        <v>43921</v>
      </c>
      <c r="K6" s="4">
        <v>43891</v>
      </c>
      <c r="L6" s="3" t="s">
        <v>31</v>
      </c>
      <c r="M6" s="3" t="s">
        <v>26</v>
      </c>
      <c r="N6" s="3" t="s">
        <v>45</v>
      </c>
      <c r="O6" s="3" t="s">
        <v>36</v>
      </c>
      <c r="P6" s="3" t="s">
        <v>188</v>
      </c>
    </row>
    <row r="7" spans="1:16" x14ac:dyDescent="0.25">
      <c r="A7" s="3" t="s">
        <v>18</v>
      </c>
      <c r="B7" s="3" t="s">
        <v>19</v>
      </c>
      <c r="C7" s="3" t="s">
        <v>20</v>
      </c>
      <c r="D7" s="3" t="s">
        <v>21</v>
      </c>
      <c r="E7" s="3" t="s">
        <v>22</v>
      </c>
      <c r="F7" s="3" t="s">
        <v>1876</v>
      </c>
      <c r="G7" s="3" t="s">
        <v>1877</v>
      </c>
      <c r="H7" s="3">
        <v>33550</v>
      </c>
      <c r="I7" s="4">
        <v>43843</v>
      </c>
      <c r="J7" s="4">
        <v>44043</v>
      </c>
      <c r="K7" s="4">
        <v>43983</v>
      </c>
      <c r="L7" s="3" t="s">
        <v>31</v>
      </c>
      <c r="M7" s="3" t="s">
        <v>26</v>
      </c>
      <c r="N7" s="3" t="s">
        <v>1878</v>
      </c>
      <c r="O7" s="3" t="s">
        <v>1879</v>
      </c>
      <c r="P7" s="3" t="s">
        <v>26</v>
      </c>
    </row>
    <row r="8" spans="1:16" x14ac:dyDescent="0.25">
      <c r="A8" s="3" t="s">
        <v>18</v>
      </c>
      <c r="B8" s="3" t="s">
        <v>19</v>
      </c>
      <c r="C8" s="3" t="s">
        <v>20</v>
      </c>
      <c r="D8" s="3" t="s">
        <v>21</v>
      </c>
      <c r="E8" s="3" t="s">
        <v>22</v>
      </c>
      <c r="F8" s="3" t="s">
        <v>1880</v>
      </c>
      <c r="G8" s="3" t="s">
        <v>1881</v>
      </c>
      <c r="H8" s="3">
        <v>18028</v>
      </c>
      <c r="I8" s="4">
        <v>43831</v>
      </c>
      <c r="J8" s="4">
        <v>44165</v>
      </c>
      <c r="K8" s="4">
        <v>44044</v>
      </c>
      <c r="L8" s="3" t="s">
        <v>102</v>
      </c>
      <c r="M8" s="3" t="s">
        <v>26</v>
      </c>
      <c r="N8" s="3" t="s">
        <v>1882</v>
      </c>
      <c r="O8" s="3" t="s">
        <v>1883</v>
      </c>
      <c r="P8" s="3" t="s">
        <v>26</v>
      </c>
    </row>
    <row r="9" spans="1:16" x14ac:dyDescent="0.25">
      <c r="A9" s="3" t="s">
        <v>18</v>
      </c>
      <c r="B9" s="3" t="s">
        <v>19</v>
      </c>
      <c r="C9" s="3" t="s">
        <v>20</v>
      </c>
      <c r="D9" s="3" t="s">
        <v>21</v>
      </c>
      <c r="E9" s="3" t="s">
        <v>22</v>
      </c>
      <c r="F9" s="3" t="s">
        <v>1884</v>
      </c>
      <c r="G9" s="3" t="s">
        <v>1885</v>
      </c>
      <c r="H9" s="3">
        <v>5520</v>
      </c>
      <c r="I9" s="4">
        <v>43857</v>
      </c>
      <c r="J9" s="4">
        <v>44038</v>
      </c>
      <c r="K9" s="4">
        <v>43966</v>
      </c>
      <c r="L9" s="3" t="s">
        <v>31</v>
      </c>
      <c r="M9" s="3" t="s">
        <v>26</v>
      </c>
      <c r="N9" s="3" t="s">
        <v>1882</v>
      </c>
      <c r="O9" s="3" t="s">
        <v>405</v>
      </c>
      <c r="P9" s="3" t="s">
        <v>26</v>
      </c>
    </row>
    <row r="10" spans="1:16" x14ac:dyDescent="0.25">
      <c r="A10" s="3" t="s">
        <v>18</v>
      </c>
      <c r="B10" s="3" t="s">
        <v>19</v>
      </c>
      <c r="C10" s="3" t="s">
        <v>20</v>
      </c>
      <c r="D10" s="3" t="s">
        <v>22</v>
      </c>
      <c r="E10" s="3" t="s">
        <v>22</v>
      </c>
      <c r="F10" s="3" t="s">
        <v>1886</v>
      </c>
      <c r="G10" s="3" t="s">
        <v>1887</v>
      </c>
      <c r="H10" s="3">
        <v>18560</v>
      </c>
      <c r="I10" s="4">
        <v>43861</v>
      </c>
      <c r="J10" s="4">
        <v>44012</v>
      </c>
      <c r="K10" s="4">
        <v>44012</v>
      </c>
      <c r="L10" s="3" t="s">
        <v>31</v>
      </c>
      <c r="M10" s="3" t="s">
        <v>26</v>
      </c>
      <c r="N10" s="3" t="s">
        <v>1888</v>
      </c>
      <c r="O10" s="3" t="s">
        <v>1889</v>
      </c>
      <c r="P10" s="3" t="s">
        <v>26</v>
      </c>
    </row>
    <row r="11" spans="1:16" x14ac:dyDescent="0.25">
      <c r="A11" s="3" t="s">
        <v>18</v>
      </c>
      <c r="B11" s="3" t="s">
        <v>19</v>
      </c>
      <c r="C11" s="3" t="s">
        <v>20</v>
      </c>
      <c r="D11" s="3" t="s">
        <v>21</v>
      </c>
      <c r="E11" s="3" t="s">
        <v>22</v>
      </c>
      <c r="F11" s="3" t="s">
        <v>1890</v>
      </c>
      <c r="G11" s="3" t="s">
        <v>1891</v>
      </c>
      <c r="H11" s="3">
        <v>67010.44</v>
      </c>
      <c r="I11" s="4">
        <v>43833</v>
      </c>
      <c r="J11" s="4">
        <v>43833</v>
      </c>
      <c r="K11" s="4">
        <v>43833</v>
      </c>
      <c r="L11" s="3" t="s">
        <v>31</v>
      </c>
      <c r="M11" s="3" t="s">
        <v>26</v>
      </c>
      <c r="N11" s="3" t="s">
        <v>27</v>
      </c>
      <c r="O11" s="3" t="s">
        <v>36</v>
      </c>
      <c r="P11" s="3" t="s">
        <v>26</v>
      </c>
    </row>
    <row r="12" spans="1:16" x14ac:dyDescent="0.25">
      <c r="A12" s="3" t="s">
        <v>18</v>
      </c>
      <c r="B12" s="3" t="s">
        <v>19</v>
      </c>
      <c r="C12" s="3" t="s">
        <v>20</v>
      </c>
      <c r="D12" s="3" t="s">
        <v>21</v>
      </c>
      <c r="E12" s="3" t="s">
        <v>22</v>
      </c>
      <c r="F12" s="3" t="s">
        <v>1892</v>
      </c>
      <c r="G12" s="3" t="s">
        <v>1893</v>
      </c>
      <c r="H12" s="3">
        <v>32769.040000000001</v>
      </c>
      <c r="I12" s="4">
        <v>43833</v>
      </c>
      <c r="J12" s="4">
        <v>43833</v>
      </c>
      <c r="K12" s="4">
        <v>43833</v>
      </c>
      <c r="L12" s="3" t="s">
        <v>31</v>
      </c>
      <c r="M12" s="3" t="s">
        <v>26</v>
      </c>
      <c r="N12" s="3" t="s">
        <v>27</v>
      </c>
      <c r="O12" s="3" t="s">
        <v>36</v>
      </c>
      <c r="P12" s="3" t="s">
        <v>26</v>
      </c>
    </row>
    <row r="13" spans="1:16" x14ac:dyDescent="0.25">
      <c r="A13" s="3" t="s">
        <v>18</v>
      </c>
      <c r="B13" s="3" t="s">
        <v>19</v>
      </c>
      <c r="C13" s="3" t="s">
        <v>20</v>
      </c>
      <c r="D13" s="3" t="s">
        <v>21</v>
      </c>
      <c r="E13" s="3" t="s">
        <v>22</v>
      </c>
      <c r="F13" s="3" t="s">
        <v>1894</v>
      </c>
      <c r="G13" s="3" t="s">
        <v>1895</v>
      </c>
      <c r="H13" s="3">
        <v>16890</v>
      </c>
      <c r="I13" s="4">
        <v>43847</v>
      </c>
      <c r="J13" s="4">
        <v>43847</v>
      </c>
      <c r="K13" s="4">
        <v>43847</v>
      </c>
      <c r="L13" s="3" t="s">
        <v>31</v>
      </c>
      <c r="M13" s="3" t="s">
        <v>26</v>
      </c>
      <c r="N13" s="3" t="s">
        <v>27</v>
      </c>
      <c r="O13" s="3" t="s">
        <v>1845</v>
      </c>
      <c r="P13" s="3" t="s">
        <v>26</v>
      </c>
    </row>
    <row r="14" spans="1:16" x14ac:dyDescent="0.25">
      <c r="A14" s="3" t="s">
        <v>18</v>
      </c>
      <c r="B14" s="3" t="s">
        <v>19</v>
      </c>
      <c r="C14" s="3" t="s">
        <v>20</v>
      </c>
      <c r="D14" s="3" t="s">
        <v>21</v>
      </c>
      <c r="E14" s="3" t="s">
        <v>22</v>
      </c>
      <c r="F14" s="3" t="s">
        <v>1896</v>
      </c>
      <c r="G14" s="3" t="s">
        <v>1897</v>
      </c>
      <c r="H14" s="3">
        <v>5338</v>
      </c>
      <c r="I14" s="4">
        <v>43847</v>
      </c>
      <c r="J14" s="4">
        <v>43847</v>
      </c>
      <c r="K14" s="4">
        <v>43847</v>
      </c>
      <c r="L14" s="3" t="s">
        <v>31</v>
      </c>
      <c r="M14" s="3" t="s">
        <v>26</v>
      </c>
      <c r="N14" s="3" t="s">
        <v>27</v>
      </c>
      <c r="O14" s="3" t="s">
        <v>46</v>
      </c>
      <c r="P14" s="3" t="s">
        <v>26</v>
      </c>
    </row>
    <row r="15" spans="1:16" x14ac:dyDescent="0.25">
      <c r="A15" s="3" t="s">
        <v>18</v>
      </c>
      <c r="B15" s="3" t="s">
        <v>19</v>
      </c>
      <c r="C15" s="3" t="s">
        <v>20</v>
      </c>
      <c r="D15" s="3" t="s">
        <v>21</v>
      </c>
      <c r="E15" s="3" t="s">
        <v>22</v>
      </c>
      <c r="F15" s="3" t="s">
        <v>1898</v>
      </c>
      <c r="G15" s="3" t="s">
        <v>1899</v>
      </c>
      <c r="H15" s="3">
        <v>38878.46</v>
      </c>
      <c r="I15" s="4">
        <v>43852</v>
      </c>
      <c r="J15" s="4">
        <v>43852</v>
      </c>
      <c r="K15" s="4">
        <v>43852</v>
      </c>
      <c r="L15" s="3" t="s">
        <v>31</v>
      </c>
      <c r="M15" s="3" t="s">
        <v>26</v>
      </c>
      <c r="N15" s="3" t="s">
        <v>27</v>
      </c>
      <c r="O15" s="3" t="s">
        <v>36</v>
      </c>
      <c r="P15" s="3" t="s">
        <v>26</v>
      </c>
    </row>
    <row r="16" spans="1:16" x14ac:dyDescent="0.25">
      <c r="A16" s="3" t="s">
        <v>18</v>
      </c>
      <c r="B16" s="3" t="s">
        <v>19</v>
      </c>
      <c r="C16" s="3" t="s">
        <v>20</v>
      </c>
      <c r="D16" s="3" t="s">
        <v>21</v>
      </c>
      <c r="E16" s="3" t="s">
        <v>22</v>
      </c>
      <c r="F16" s="3" t="s">
        <v>1900</v>
      </c>
      <c r="G16" s="3" t="s">
        <v>1901</v>
      </c>
      <c r="H16" s="3">
        <v>6337</v>
      </c>
      <c r="I16" s="4">
        <v>43852</v>
      </c>
      <c r="J16" s="4">
        <v>43852</v>
      </c>
      <c r="K16" s="4">
        <v>43852</v>
      </c>
      <c r="L16" s="3" t="s">
        <v>31</v>
      </c>
      <c r="M16" s="3" t="s">
        <v>26</v>
      </c>
      <c r="N16" s="3" t="s">
        <v>27</v>
      </c>
      <c r="O16" s="3" t="s">
        <v>1902</v>
      </c>
      <c r="P16" s="3" t="s">
        <v>26</v>
      </c>
    </row>
    <row r="17" spans="1:16" x14ac:dyDescent="0.25">
      <c r="A17" s="3" t="s">
        <v>18</v>
      </c>
      <c r="B17" s="3" t="s">
        <v>19</v>
      </c>
      <c r="C17" s="3" t="s">
        <v>20</v>
      </c>
      <c r="D17" s="3" t="s">
        <v>21</v>
      </c>
      <c r="E17" s="3" t="s">
        <v>22</v>
      </c>
      <c r="F17" s="3" t="s">
        <v>1903</v>
      </c>
      <c r="G17" s="3" t="s">
        <v>1904</v>
      </c>
      <c r="H17" s="3">
        <v>7535</v>
      </c>
      <c r="I17" s="4">
        <v>43854</v>
      </c>
      <c r="J17" s="4">
        <v>43854</v>
      </c>
      <c r="K17" s="4">
        <v>43854</v>
      </c>
      <c r="L17" s="3" t="s">
        <v>31</v>
      </c>
      <c r="M17" s="3" t="s">
        <v>26</v>
      </c>
      <c r="N17" s="3" t="s">
        <v>27</v>
      </c>
      <c r="O17" s="3" t="s">
        <v>36</v>
      </c>
      <c r="P17" s="3" t="s">
        <v>26</v>
      </c>
    </row>
    <row r="18" spans="1:16" x14ac:dyDescent="0.25">
      <c r="A18" s="3" t="s">
        <v>18</v>
      </c>
      <c r="B18" s="3" t="s">
        <v>19</v>
      </c>
      <c r="C18" s="3" t="s">
        <v>20</v>
      </c>
      <c r="D18" s="3" t="s">
        <v>21</v>
      </c>
      <c r="E18" s="3" t="s">
        <v>22</v>
      </c>
      <c r="F18" s="3" t="s">
        <v>1905</v>
      </c>
      <c r="G18" s="3" t="s">
        <v>1906</v>
      </c>
      <c r="H18" s="3">
        <v>6094.7</v>
      </c>
      <c r="I18" s="4">
        <v>43858</v>
      </c>
      <c r="J18" s="4">
        <v>43858</v>
      </c>
      <c r="K18" s="4">
        <v>43858</v>
      </c>
      <c r="L18" s="3" t="s">
        <v>31</v>
      </c>
      <c r="M18" s="3" t="s">
        <v>26</v>
      </c>
      <c r="N18" s="3" t="s">
        <v>27</v>
      </c>
      <c r="O18" s="3" t="s">
        <v>1444</v>
      </c>
      <c r="P18" s="3" t="s">
        <v>26</v>
      </c>
    </row>
    <row r="19" spans="1:16" x14ac:dyDescent="0.25">
      <c r="A19" s="3" t="s">
        <v>18</v>
      </c>
      <c r="B19" s="3" t="s">
        <v>19</v>
      </c>
      <c r="C19" s="3" t="s">
        <v>20</v>
      </c>
      <c r="D19" s="3" t="s">
        <v>21</v>
      </c>
      <c r="E19" s="3" t="s">
        <v>22</v>
      </c>
      <c r="F19" s="3" t="s">
        <v>1907</v>
      </c>
      <c r="G19" s="33" t="s">
        <v>1908</v>
      </c>
      <c r="H19" s="3">
        <v>37052</v>
      </c>
      <c r="I19" s="4">
        <v>43840</v>
      </c>
      <c r="J19" s="4">
        <v>43840</v>
      </c>
      <c r="K19" s="4">
        <v>43840</v>
      </c>
      <c r="L19" s="3" t="s">
        <v>31</v>
      </c>
      <c r="M19" s="3" t="s">
        <v>26</v>
      </c>
      <c r="N19" s="3" t="s">
        <v>1862</v>
      </c>
      <c r="O19" s="3" t="s">
        <v>1909</v>
      </c>
      <c r="P19" s="3" t="s">
        <v>26</v>
      </c>
    </row>
    <row r="20" spans="1:16" x14ac:dyDescent="0.25">
      <c r="A20" s="3" t="s">
        <v>18</v>
      </c>
      <c r="B20" s="3" t="s">
        <v>19</v>
      </c>
      <c r="C20" s="3" t="s">
        <v>20</v>
      </c>
      <c r="D20" s="3" t="s">
        <v>21</v>
      </c>
      <c r="E20" s="3" t="s">
        <v>22</v>
      </c>
      <c r="F20" s="3" t="s">
        <v>1910</v>
      </c>
      <c r="G20" s="33" t="s">
        <v>1911</v>
      </c>
      <c r="H20" s="3">
        <v>25289.759999999998</v>
      </c>
      <c r="I20" s="4">
        <v>43846</v>
      </c>
      <c r="J20" s="4">
        <v>43846</v>
      </c>
      <c r="K20" s="4">
        <v>43846</v>
      </c>
      <c r="L20" s="3" t="s">
        <v>31</v>
      </c>
      <c r="M20" s="3" t="s">
        <v>26</v>
      </c>
      <c r="N20" s="3" t="s">
        <v>1862</v>
      </c>
      <c r="O20" s="3" t="s">
        <v>1765</v>
      </c>
      <c r="P20" s="3" t="s">
        <v>26</v>
      </c>
    </row>
    <row r="21" spans="1:16" x14ac:dyDescent="0.25">
      <c r="A21" s="3" t="s">
        <v>18</v>
      </c>
      <c r="B21" s="3" t="s">
        <v>19</v>
      </c>
      <c r="C21" s="3" t="s">
        <v>20</v>
      </c>
      <c r="D21" s="3" t="s">
        <v>21</v>
      </c>
      <c r="E21" s="3" t="s">
        <v>22</v>
      </c>
      <c r="F21" s="3" t="s">
        <v>1912</v>
      </c>
      <c r="G21" s="3" t="s">
        <v>1913</v>
      </c>
      <c r="H21" s="3">
        <v>10500</v>
      </c>
      <c r="I21" s="4">
        <v>43833</v>
      </c>
      <c r="J21" s="4">
        <v>43833</v>
      </c>
      <c r="K21" s="4">
        <v>43833</v>
      </c>
      <c r="L21" s="3" t="s">
        <v>31</v>
      </c>
      <c r="M21" s="3" t="s">
        <v>26</v>
      </c>
      <c r="N21" s="3" t="s">
        <v>1914</v>
      </c>
      <c r="O21" s="3" t="s">
        <v>1467</v>
      </c>
      <c r="P21" s="3" t="s">
        <v>26</v>
      </c>
    </row>
    <row r="22" spans="1:16" x14ac:dyDescent="0.25">
      <c r="A22" s="3" t="s">
        <v>18</v>
      </c>
      <c r="B22" s="3" t="s">
        <v>19</v>
      </c>
      <c r="C22" s="3" t="s">
        <v>20</v>
      </c>
      <c r="D22" s="3" t="s">
        <v>20</v>
      </c>
      <c r="E22" s="3" t="s">
        <v>22</v>
      </c>
      <c r="F22" s="3" t="s">
        <v>1915</v>
      </c>
      <c r="G22" s="3" t="s">
        <v>1522</v>
      </c>
      <c r="H22" s="3">
        <v>7805.04</v>
      </c>
      <c r="I22" s="4">
        <v>43836</v>
      </c>
      <c r="J22" s="4">
        <v>43836</v>
      </c>
      <c r="K22" s="4">
        <v>43836</v>
      </c>
      <c r="L22" s="3" t="s">
        <v>31</v>
      </c>
      <c r="M22" s="3" t="s">
        <v>26</v>
      </c>
      <c r="N22" s="3" t="s">
        <v>173</v>
      </c>
      <c r="O22" s="3" t="s">
        <v>864</v>
      </c>
      <c r="P22" s="3" t="s">
        <v>26</v>
      </c>
    </row>
    <row r="23" spans="1:16" x14ac:dyDescent="0.25">
      <c r="A23" s="3" t="s">
        <v>18</v>
      </c>
      <c r="B23" s="3" t="s">
        <v>19</v>
      </c>
      <c r="C23" s="3" t="s">
        <v>20</v>
      </c>
      <c r="D23" s="3" t="s">
        <v>21</v>
      </c>
      <c r="E23" s="3" t="s">
        <v>22</v>
      </c>
      <c r="F23" s="3" t="s">
        <v>1916</v>
      </c>
      <c r="G23" s="3" t="s">
        <v>1162</v>
      </c>
      <c r="H23" s="3">
        <v>19400</v>
      </c>
      <c r="I23" s="4">
        <v>43838</v>
      </c>
      <c r="J23" s="4">
        <v>43838</v>
      </c>
      <c r="K23" s="4">
        <v>43838</v>
      </c>
      <c r="L23" s="3" t="s">
        <v>31</v>
      </c>
      <c r="M23" s="3" t="s">
        <v>26</v>
      </c>
      <c r="N23" s="3" t="s">
        <v>32</v>
      </c>
      <c r="O23" s="3" t="s">
        <v>1917</v>
      </c>
      <c r="P23" s="3" t="s">
        <v>26</v>
      </c>
    </row>
    <row r="24" spans="1:16" x14ac:dyDescent="0.25">
      <c r="A24" s="3" t="s">
        <v>18</v>
      </c>
      <c r="B24" s="3" t="s">
        <v>19</v>
      </c>
      <c r="C24" s="3" t="s">
        <v>20</v>
      </c>
      <c r="D24" s="3" t="s">
        <v>20</v>
      </c>
      <c r="E24" s="3" t="s">
        <v>22</v>
      </c>
      <c r="F24" s="3" t="s">
        <v>1918</v>
      </c>
      <c r="G24" s="3" t="s">
        <v>1919</v>
      </c>
      <c r="H24" s="3">
        <v>5760</v>
      </c>
      <c r="I24" s="4">
        <v>43840</v>
      </c>
      <c r="J24" s="4">
        <v>43840</v>
      </c>
      <c r="K24" s="4">
        <v>43840</v>
      </c>
      <c r="L24" s="3" t="s">
        <v>31</v>
      </c>
      <c r="M24" s="3" t="s">
        <v>26</v>
      </c>
      <c r="N24" s="3" t="s">
        <v>1920</v>
      </c>
      <c r="O24" s="3" t="s">
        <v>128</v>
      </c>
      <c r="P24" s="3" t="s">
        <v>26</v>
      </c>
    </row>
    <row r="25" spans="1:16" x14ac:dyDescent="0.25">
      <c r="A25" s="3" t="s">
        <v>18</v>
      </c>
      <c r="B25" s="3" t="s">
        <v>19</v>
      </c>
      <c r="C25" s="3" t="s">
        <v>20</v>
      </c>
      <c r="D25" s="3" t="s">
        <v>21</v>
      </c>
      <c r="E25" s="3" t="s">
        <v>22</v>
      </c>
      <c r="F25" s="3" t="s">
        <v>1921</v>
      </c>
      <c r="G25" s="3" t="s">
        <v>1922</v>
      </c>
      <c r="H25" s="3">
        <v>9450</v>
      </c>
      <c r="I25" s="4">
        <v>43846.471678240741</v>
      </c>
      <c r="J25" s="4">
        <v>43846.471678240741</v>
      </c>
      <c r="K25" s="4">
        <v>43846.471678240741</v>
      </c>
      <c r="L25" s="3" t="s">
        <v>31</v>
      </c>
      <c r="M25" s="3" t="s">
        <v>26</v>
      </c>
      <c r="N25" s="3" t="s">
        <v>1923</v>
      </c>
      <c r="O25" s="3" t="s">
        <v>1924</v>
      </c>
      <c r="P25" s="3" t="s">
        <v>26</v>
      </c>
    </row>
    <row r="26" spans="1:16" x14ac:dyDescent="0.25">
      <c r="A26" s="3" t="s">
        <v>18</v>
      </c>
      <c r="B26" s="3" t="s">
        <v>19</v>
      </c>
      <c r="C26" s="3" t="s">
        <v>20</v>
      </c>
      <c r="D26" s="3" t="s">
        <v>20</v>
      </c>
      <c r="E26" s="3" t="s">
        <v>22</v>
      </c>
      <c r="F26" s="3" t="s">
        <v>1925</v>
      </c>
      <c r="G26" s="3" t="s">
        <v>1926</v>
      </c>
      <c r="H26" s="3">
        <v>8099.52</v>
      </c>
      <c r="I26" s="4">
        <v>43847</v>
      </c>
      <c r="J26" s="4">
        <v>43847</v>
      </c>
      <c r="K26" s="4">
        <v>43847</v>
      </c>
      <c r="L26" s="3" t="s">
        <v>31</v>
      </c>
      <c r="M26" s="3" t="s">
        <v>26</v>
      </c>
      <c r="N26" s="3" t="s">
        <v>1927</v>
      </c>
      <c r="O26" s="3" t="s">
        <v>835</v>
      </c>
      <c r="P26" s="3" t="s">
        <v>26</v>
      </c>
    </row>
    <row r="27" spans="1:16" x14ac:dyDescent="0.25">
      <c r="A27" s="3" t="s">
        <v>18</v>
      </c>
      <c r="B27" s="3" t="s">
        <v>19</v>
      </c>
      <c r="C27" s="3" t="s">
        <v>20</v>
      </c>
      <c r="D27" s="3" t="s">
        <v>21</v>
      </c>
      <c r="E27" s="3" t="s">
        <v>22</v>
      </c>
      <c r="F27" s="3" t="s">
        <v>1928</v>
      </c>
      <c r="G27" s="3" t="s">
        <v>1051</v>
      </c>
      <c r="H27" s="3">
        <v>6420</v>
      </c>
      <c r="I27" s="4">
        <v>43853</v>
      </c>
      <c r="J27" s="4">
        <v>43853</v>
      </c>
      <c r="K27" s="4">
        <v>43853</v>
      </c>
      <c r="L27" s="3" t="s">
        <v>31</v>
      </c>
      <c r="M27" s="3" t="s">
        <v>26</v>
      </c>
      <c r="N27" s="3" t="s">
        <v>1927</v>
      </c>
      <c r="O27" s="3" t="s">
        <v>1929</v>
      </c>
      <c r="P27" s="3" t="s">
        <v>26</v>
      </c>
    </row>
    <row r="28" spans="1:16" x14ac:dyDescent="0.25">
      <c r="A28" s="3" t="s">
        <v>18</v>
      </c>
      <c r="B28" s="3" t="s">
        <v>19</v>
      </c>
      <c r="C28" s="3" t="s">
        <v>20</v>
      </c>
      <c r="D28" s="3" t="s">
        <v>20</v>
      </c>
      <c r="E28" s="3" t="s">
        <v>22</v>
      </c>
      <c r="F28" s="3" t="s">
        <v>1930</v>
      </c>
      <c r="G28" s="3" t="s">
        <v>1517</v>
      </c>
      <c r="H28" s="3">
        <v>6293</v>
      </c>
      <c r="I28" s="4">
        <v>43857</v>
      </c>
      <c r="J28" s="4">
        <v>43857</v>
      </c>
      <c r="K28" s="4">
        <v>43857</v>
      </c>
      <c r="L28" s="3" t="s">
        <v>31</v>
      </c>
      <c r="M28" s="3" t="s">
        <v>26</v>
      </c>
      <c r="N28" s="3" t="s">
        <v>1914</v>
      </c>
      <c r="O28" s="3" t="s">
        <v>1931</v>
      </c>
      <c r="P28" s="3" t="s">
        <v>26</v>
      </c>
    </row>
    <row r="29" spans="1:16" x14ac:dyDescent="0.25">
      <c r="A29" s="3" t="s">
        <v>18</v>
      </c>
      <c r="B29" s="3" t="s">
        <v>19</v>
      </c>
      <c r="C29" s="3" t="s">
        <v>20</v>
      </c>
      <c r="D29" s="3" t="s">
        <v>20</v>
      </c>
      <c r="E29" s="3" t="s">
        <v>22</v>
      </c>
      <c r="F29" s="3" t="s">
        <v>1932</v>
      </c>
      <c r="G29" s="3" t="s">
        <v>1522</v>
      </c>
      <c r="H29" s="3">
        <v>13694.92</v>
      </c>
      <c r="I29" s="4">
        <v>43859</v>
      </c>
      <c r="J29" s="4">
        <v>43859</v>
      </c>
      <c r="K29" s="4">
        <v>43859</v>
      </c>
      <c r="L29" s="3" t="s">
        <v>31</v>
      </c>
      <c r="M29" s="3" t="s">
        <v>26</v>
      </c>
      <c r="N29" s="3" t="s">
        <v>173</v>
      </c>
      <c r="O29" s="3" t="s">
        <v>864</v>
      </c>
      <c r="P29" s="3" t="s">
        <v>26</v>
      </c>
    </row>
    <row r="30" spans="1:16" x14ac:dyDescent="0.25">
      <c r="A30" s="3" t="s">
        <v>18</v>
      </c>
      <c r="B30" s="3" t="s">
        <v>19</v>
      </c>
      <c r="C30" s="3" t="s">
        <v>20</v>
      </c>
      <c r="D30" s="3" t="s">
        <v>21</v>
      </c>
      <c r="E30" s="3" t="s">
        <v>22</v>
      </c>
      <c r="F30" s="3" t="s">
        <v>1933</v>
      </c>
      <c r="G30" s="3" t="s">
        <v>1934</v>
      </c>
      <c r="H30" s="3">
        <v>7374.8</v>
      </c>
      <c r="I30" s="4">
        <v>43861</v>
      </c>
      <c r="J30" s="4">
        <v>43861</v>
      </c>
      <c r="K30" s="4">
        <v>43861</v>
      </c>
      <c r="L30" s="3" t="s">
        <v>31</v>
      </c>
      <c r="M30" s="3" t="s">
        <v>26</v>
      </c>
      <c r="N30" s="3" t="s">
        <v>1935</v>
      </c>
      <c r="O30" s="3" t="s">
        <v>1936</v>
      </c>
      <c r="P30" s="3" t="s">
        <v>26</v>
      </c>
    </row>
  </sheetData>
  <sortState xmlns:xlrd2="http://schemas.microsoft.com/office/spreadsheetml/2017/richdata2" ref="A11:P33">
    <sortCondition ref="I11:I33"/>
  </sortState>
  <phoneticPr fontId="4" type="noConversion"/>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D90C2-71F6-4E1F-B5C9-65A10631C935}">
  <dimension ref="A1:P21"/>
  <sheetViews>
    <sheetView zoomScale="96" zoomScaleNormal="96" workbookViewId="0">
      <selection activeCell="N18" sqref="N18"/>
    </sheetView>
  </sheetViews>
  <sheetFormatPr defaultRowHeight="15" x14ac:dyDescent="0.25"/>
  <cols>
    <col min="1" max="1" width="36.28515625" bestFit="1" customWidth="1"/>
    <col min="2" max="2" width="14.85546875" bestFit="1" customWidth="1"/>
    <col min="3" max="3" width="18.85546875" customWidth="1"/>
    <col min="7" max="7" width="165" customWidth="1"/>
    <col min="8" max="8" width="9.140625" customWidth="1"/>
    <col min="9" max="10" width="9.7109375" customWidth="1"/>
    <col min="11" max="11" width="10" customWidth="1"/>
    <col min="12" max="12" width="11.28515625" customWidth="1"/>
    <col min="13" max="13" width="9.140625" customWidth="1"/>
    <col min="14" max="14" width="55.28515625" customWidth="1"/>
    <col min="15" max="15" width="30.28515625" bestFit="1" customWidth="1"/>
  </cols>
  <sheetData>
    <row r="1" spans="1:16" x14ac:dyDescent="0.25">
      <c r="A1" s="1" t="s">
        <v>1937</v>
      </c>
      <c r="F1" t="s">
        <v>1</v>
      </c>
    </row>
    <row r="3" spans="1:16" ht="60" x14ac:dyDescent="0.25">
      <c r="A3" s="19" t="s">
        <v>2</v>
      </c>
      <c r="B3" s="19" t="s">
        <v>3</v>
      </c>
      <c r="C3" s="19" t="s">
        <v>4</v>
      </c>
      <c r="D3" s="19" t="s">
        <v>5</v>
      </c>
      <c r="E3" s="19" t="s">
        <v>6</v>
      </c>
      <c r="F3" s="19" t="s">
        <v>7</v>
      </c>
      <c r="G3" s="19" t="s">
        <v>8</v>
      </c>
      <c r="H3" s="19" t="s">
        <v>9</v>
      </c>
      <c r="I3" s="19" t="s">
        <v>10</v>
      </c>
      <c r="J3" s="19" t="s">
        <v>11</v>
      </c>
      <c r="K3" s="19" t="s">
        <v>12</v>
      </c>
      <c r="L3" s="19" t="s">
        <v>13</v>
      </c>
      <c r="M3" s="19" t="s">
        <v>14</v>
      </c>
      <c r="N3" s="19" t="s">
        <v>15</v>
      </c>
      <c r="O3" s="19" t="s">
        <v>16</v>
      </c>
      <c r="P3" s="19" t="s">
        <v>17</v>
      </c>
    </row>
    <row r="4" spans="1:16" x14ac:dyDescent="0.25">
      <c r="A4" s="3" t="s">
        <v>18</v>
      </c>
      <c r="B4" s="3" t="s">
        <v>19</v>
      </c>
      <c r="C4" s="3" t="s">
        <v>20</v>
      </c>
      <c r="D4" s="3" t="s">
        <v>20</v>
      </c>
      <c r="E4" s="3" t="s">
        <v>22</v>
      </c>
      <c r="F4" s="3" t="s">
        <v>1938</v>
      </c>
      <c r="G4" s="3" t="s">
        <v>1939</v>
      </c>
      <c r="H4" s="3">
        <v>14500</v>
      </c>
      <c r="I4" s="4">
        <v>43862</v>
      </c>
      <c r="J4" s="4">
        <v>44957</v>
      </c>
      <c r="K4" s="4">
        <v>44866</v>
      </c>
      <c r="L4" s="3" t="s">
        <v>31</v>
      </c>
      <c r="M4" s="3" t="s">
        <v>26</v>
      </c>
      <c r="N4" s="3" t="s">
        <v>32</v>
      </c>
      <c r="O4" s="3" t="s">
        <v>864</v>
      </c>
      <c r="P4" s="3" t="s">
        <v>26</v>
      </c>
    </row>
    <row r="5" spans="1:16" x14ac:dyDescent="0.25">
      <c r="A5" s="3" t="s">
        <v>18</v>
      </c>
      <c r="B5" s="3" t="s">
        <v>19</v>
      </c>
      <c r="C5" s="3" t="s">
        <v>20</v>
      </c>
      <c r="D5" s="3" t="s">
        <v>20</v>
      </c>
      <c r="E5" s="3" t="s">
        <v>22</v>
      </c>
      <c r="F5" s="3" t="s">
        <v>1940</v>
      </c>
      <c r="G5" s="3" t="s">
        <v>1941</v>
      </c>
      <c r="H5" s="3">
        <v>18600</v>
      </c>
      <c r="I5" s="4">
        <v>43862</v>
      </c>
      <c r="J5" s="4">
        <v>44227</v>
      </c>
      <c r="K5" s="4">
        <v>44136</v>
      </c>
      <c r="L5" s="3" t="s">
        <v>31</v>
      </c>
      <c r="M5" s="3" t="s">
        <v>26</v>
      </c>
      <c r="N5" s="3" t="s">
        <v>1942</v>
      </c>
      <c r="O5" s="3" t="s">
        <v>1943</v>
      </c>
      <c r="P5" s="3" t="s">
        <v>26</v>
      </c>
    </row>
    <row r="6" spans="1:16" x14ac:dyDescent="0.25">
      <c r="A6" s="3" t="s">
        <v>18</v>
      </c>
      <c r="B6" s="3" t="s">
        <v>19</v>
      </c>
      <c r="C6" s="3" t="s">
        <v>20</v>
      </c>
      <c r="D6" s="3" t="s">
        <v>21</v>
      </c>
      <c r="E6" s="3" t="s">
        <v>22</v>
      </c>
      <c r="F6" s="3" t="s">
        <v>1944</v>
      </c>
      <c r="G6" s="3" t="s">
        <v>1945</v>
      </c>
      <c r="H6" s="3">
        <v>160000</v>
      </c>
      <c r="I6" s="4">
        <v>43885</v>
      </c>
      <c r="J6" s="4">
        <v>44981</v>
      </c>
      <c r="K6" s="4">
        <v>45139</v>
      </c>
      <c r="L6" s="3" t="s">
        <v>102</v>
      </c>
      <c r="M6" s="3" t="s">
        <v>26</v>
      </c>
      <c r="N6" s="3" t="s">
        <v>1946</v>
      </c>
      <c r="O6" s="3" t="s">
        <v>1947</v>
      </c>
      <c r="P6" s="3" t="s">
        <v>26</v>
      </c>
    </row>
    <row r="7" spans="1:16" x14ac:dyDescent="0.25">
      <c r="A7" s="3" t="s">
        <v>18</v>
      </c>
      <c r="B7" s="3" t="s">
        <v>19</v>
      </c>
      <c r="C7" s="3" t="s">
        <v>20</v>
      </c>
      <c r="D7" s="3" t="s">
        <v>21</v>
      </c>
      <c r="E7" s="3" t="s">
        <v>22</v>
      </c>
      <c r="F7" s="3" t="s">
        <v>1948</v>
      </c>
      <c r="G7" s="3" t="s">
        <v>1949</v>
      </c>
      <c r="H7" s="3">
        <v>15955.78</v>
      </c>
      <c r="I7" s="4">
        <v>43865</v>
      </c>
      <c r="J7" s="4">
        <v>43865</v>
      </c>
      <c r="K7" s="4">
        <v>43865</v>
      </c>
      <c r="L7" s="3" t="s">
        <v>31</v>
      </c>
      <c r="M7" s="3" t="s">
        <v>26</v>
      </c>
      <c r="N7" s="3" t="s">
        <v>27</v>
      </c>
      <c r="O7" s="3" t="s">
        <v>202</v>
      </c>
      <c r="P7" s="3" t="s">
        <v>26</v>
      </c>
    </row>
    <row r="8" spans="1:16" x14ac:dyDescent="0.25">
      <c r="A8" s="3" t="s">
        <v>18</v>
      </c>
      <c r="B8" s="3" t="s">
        <v>19</v>
      </c>
      <c r="C8" s="3" t="s">
        <v>20</v>
      </c>
      <c r="D8" s="3" t="s">
        <v>21</v>
      </c>
      <c r="E8" s="3" t="s">
        <v>22</v>
      </c>
      <c r="F8" s="3" t="s">
        <v>1950</v>
      </c>
      <c r="G8" s="3" t="s">
        <v>1951</v>
      </c>
      <c r="H8" s="3">
        <v>12627.19</v>
      </c>
      <c r="I8" s="4">
        <v>43866</v>
      </c>
      <c r="J8" s="4">
        <v>43866</v>
      </c>
      <c r="K8" s="4">
        <v>43866</v>
      </c>
      <c r="L8" s="3" t="s">
        <v>31</v>
      </c>
      <c r="M8" s="3" t="s">
        <v>26</v>
      </c>
      <c r="N8" s="3" t="s">
        <v>27</v>
      </c>
      <c r="O8" s="3" t="s">
        <v>1802</v>
      </c>
      <c r="P8" s="3" t="s">
        <v>26</v>
      </c>
    </row>
    <row r="9" spans="1:16" x14ac:dyDescent="0.25">
      <c r="A9" s="3" t="s">
        <v>18</v>
      </c>
      <c r="B9" s="3" t="s">
        <v>19</v>
      </c>
      <c r="C9" s="3" t="s">
        <v>20</v>
      </c>
      <c r="D9" s="3" t="s">
        <v>21</v>
      </c>
      <c r="E9" s="3" t="s">
        <v>22</v>
      </c>
      <c r="F9" s="3" t="s">
        <v>1952</v>
      </c>
      <c r="G9" s="3" t="s">
        <v>1953</v>
      </c>
      <c r="H9" s="3">
        <v>14325</v>
      </c>
      <c r="I9" s="4">
        <v>43868</v>
      </c>
      <c r="J9" s="4">
        <v>43868</v>
      </c>
      <c r="K9" s="4">
        <v>43868</v>
      </c>
      <c r="L9" s="3" t="s">
        <v>31</v>
      </c>
      <c r="M9" s="3" t="s">
        <v>26</v>
      </c>
      <c r="N9" s="3" t="s">
        <v>27</v>
      </c>
      <c r="O9" s="3" t="s">
        <v>673</v>
      </c>
      <c r="P9" s="3" t="s">
        <v>26</v>
      </c>
    </row>
    <row r="10" spans="1:16" x14ac:dyDescent="0.25">
      <c r="A10" s="3" t="s">
        <v>18</v>
      </c>
      <c r="B10" s="3" t="s">
        <v>19</v>
      </c>
      <c r="C10" s="3" t="s">
        <v>20</v>
      </c>
      <c r="D10" s="3" t="s">
        <v>21</v>
      </c>
      <c r="E10" s="3" t="s">
        <v>22</v>
      </c>
      <c r="F10" s="3" t="s">
        <v>1954</v>
      </c>
      <c r="G10" s="3" t="s">
        <v>1955</v>
      </c>
      <c r="H10" s="3">
        <v>5800</v>
      </c>
      <c r="I10" s="4">
        <v>43880</v>
      </c>
      <c r="J10" s="4">
        <v>43880</v>
      </c>
      <c r="K10" s="4">
        <v>43880</v>
      </c>
      <c r="L10" s="3" t="s">
        <v>31</v>
      </c>
      <c r="M10" s="3" t="s">
        <v>26</v>
      </c>
      <c r="N10" s="3" t="s">
        <v>27</v>
      </c>
      <c r="O10" s="3" t="s">
        <v>608</v>
      </c>
      <c r="P10" s="3" t="s">
        <v>26</v>
      </c>
    </row>
    <row r="11" spans="1:16" x14ac:dyDescent="0.25">
      <c r="A11" s="3" t="s">
        <v>18</v>
      </c>
      <c r="B11" s="3" t="s">
        <v>19</v>
      </c>
      <c r="C11" s="3" t="s">
        <v>20</v>
      </c>
      <c r="D11" s="3" t="s">
        <v>21</v>
      </c>
      <c r="E11" s="3" t="s">
        <v>22</v>
      </c>
      <c r="F11" s="3" t="s">
        <v>1956</v>
      </c>
      <c r="G11" s="3" t="s">
        <v>1957</v>
      </c>
      <c r="H11" s="3">
        <v>5800</v>
      </c>
      <c r="I11" s="4">
        <v>43880</v>
      </c>
      <c r="J11" s="4">
        <v>43880</v>
      </c>
      <c r="K11" s="4">
        <v>43880</v>
      </c>
      <c r="L11" s="3" t="s">
        <v>31</v>
      </c>
      <c r="M11" s="3" t="s">
        <v>26</v>
      </c>
      <c r="N11" s="3" t="s">
        <v>27</v>
      </c>
      <c r="O11" s="3" t="s">
        <v>608</v>
      </c>
      <c r="P11" s="3" t="s">
        <v>26</v>
      </c>
    </row>
    <row r="12" spans="1:16" x14ac:dyDescent="0.25">
      <c r="A12" s="3" t="s">
        <v>18</v>
      </c>
      <c r="B12" s="3" t="s">
        <v>19</v>
      </c>
      <c r="C12" s="3" t="s">
        <v>20</v>
      </c>
      <c r="D12" s="3" t="s">
        <v>20</v>
      </c>
      <c r="E12" s="3" t="s">
        <v>22</v>
      </c>
      <c r="F12" s="3" t="s">
        <v>1958</v>
      </c>
      <c r="G12" s="3" t="s">
        <v>1959</v>
      </c>
      <c r="H12" s="3">
        <v>22205</v>
      </c>
      <c r="I12" s="4">
        <v>43881</v>
      </c>
      <c r="J12" s="4">
        <v>43881</v>
      </c>
      <c r="K12" s="4">
        <v>43881</v>
      </c>
      <c r="L12" s="3" t="s">
        <v>31</v>
      </c>
      <c r="M12" s="3" t="s">
        <v>26</v>
      </c>
      <c r="N12" s="3" t="s">
        <v>27</v>
      </c>
      <c r="O12" s="3" t="s">
        <v>205</v>
      </c>
      <c r="P12" s="3" t="s">
        <v>26</v>
      </c>
    </row>
    <row r="13" spans="1:16" x14ac:dyDescent="0.25">
      <c r="A13" s="3" t="s">
        <v>18</v>
      </c>
      <c r="B13" s="3" t="s">
        <v>19</v>
      </c>
      <c r="C13" s="3" t="s">
        <v>20</v>
      </c>
      <c r="D13" s="3" t="s">
        <v>21</v>
      </c>
      <c r="E13" s="3" t="s">
        <v>22</v>
      </c>
      <c r="F13" s="3" t="s">
        <v>1960</v>
      </c>
      <c r="G13" s="3" t="s">
        <v>1961</v>
      </c>
      <c r="H13" s="3">
        <v>11973</v>
      </c>
      <c r="I13" s="4">
        <v>43885</v>
      </c>
      <c r="J13" s="4">
        <v>43885</v>
      </c>
      <c r="K13" s="4">
        <v>43885</v>
      </c>
      <c r="L13" s="3" t="s">
        <v>31</v>
      </c>
      <c r="M13" s="3" t="s">
        <v>26</v>
      </c>
      <c r="N13" s="3" t="s">
        <v>27</v>
      </c>
      <c r="O13" s="3" t="s">
        <v>1962</v>
      </c>
      <c r="P13" s="3" t="s">
        <v>26</v>
      </c>
    </row>
    <row r="14" spans="1:16" x14ac:dyDescent="0.25">
      <c r="A14" s="3" t="s">
        <v>18</v>
      </c>
      <c r="B14" s="3" t="s">
        <v>19</v>
      </c>
      <c r="C14" s="3" t="s">
        <v>20</v>
      </c>
      <c r="D14" s="3" t="s">
        <v>21</v>
      </c>
      <c r="E14" s="3" t="s">
        <v>22</v>
      </c>
      <c r="F14" s="3" t="s">
        <v>1963</v>
      </c>
      <c r="G14" s="3" t="s">
        <v>1964</v>
      </c>
      <c r="H14" s="3">
        <v>11495</v>
      </c>
      <c r="I14" s="4">
        <v>43888</v>
      </c>
      <c r="J14" s="4">
        <v>43888</v>
      </c>
      <c r="K14" s="4">
        <v>43888</v>
      </c>
      <c r="L14" s="3" t="s">
        <v>31</v>
      </c>
      <c r="M14" s="3" t="s">
        <v>26</v>
      </c>
      <c r="N14" s="3" t="s">
        <v>27</v>
      </c>
      <c r="O14" s="3" t="s">
        <v>1405</v>
      </c>
      <c r="P14" s="3" t="s">
        <v>26</v>
      </c>
    </row>
    <row r="15" spans="1:16" x14ac:dyDescent="0.25">
      <c r="A15" s="3" t="s">
        <v>18</v>
      </c>
      <c r="B15" s="3" t="s">
        <v>19</v>
      </c>
      <c r="C15" s="3" t="s">
        <v>20</v>
      </c>
      <c r="D15" s="3" t="s">
        <v>20</v>
      </c>
      <c r="E15" s="3" t="s">
        <v>22</v>
      </c>
      <c r="F15" s="3" t="s">
        <v>1965</v>
      </c>
      <c r="G15" s="3" t="s">
        <v>1966</v>
      </c>
      <c r="H15" s="3">
        <v>5760</v>
      </c>
      <c r="I15" s="4">
        <v>43866</v>
      </c>
      <c r="J15" s="4">
        <v>43866</v>
      </c>
      <c r="K15" s="4">
        <v>43866</v>
      </c>
      <c r="L15" s="3" t="s">
        <v>31</v>
      </c>
      <c r="M15" s="3" t="s">
        <v>26</v>
      </c>
      <c r="N15" s="3" t="s">
        <v>1967</v>
      </c>
      <c r="O15" s="3" t="s">
        <v>128</v>
      </c>
      <c r="P15" s="3" t="s">
        <v>26</v>
      </c>
    </row>
    <row r="16" spans="1:16" x14ac:dyDescent="0.25">
      <c r="A16" s="3" t="s">
        <v>18</v>
      </c>
      <c r="B16" s="3" t="s">
        <v>19</v>
      </c>
      <c r="C16" s="3" t="s">
        <v>20</v>
      </c>
      <c r="D16" s="3" t="s">
        <v>20</v>
      </c>
      <c r="E16" s="3" t="s">
        <v>22</v>
      </c>
      <c r="F16" s="3" t="s">
        <v>1968</v>
      </c>
      <c r="G16" s="3" t="s">
        <v>1522</v>
      </c>
      <c r="H16" s="3">
        <v>6847.45</v>
      </c>
      <c r="I16" s="4">
        <v>43868</v>
      </c>
      <c r="J16" s="4">
        <v>43868</v>
      </c>
      <c r="K16" s="4">
        <v>43868</v>
      </c>
      <c r="L16" s="3" t="s">
        <v>31</v>
      </c>
      <c r="M16" s="3" t="s">
        <v>26</v>
      </c>
      <c r="N16" s="3" t="s">
        <v>32</v>
      </c>
      <c r="O16" s="3" t="s">
        <v>864</v>
      </c>
      <c r="P16" s="3" t="s">
        <v>26</v>
      </c>
    </row>
    <row r="17" spans="1:16" x14ac:dyDescent="0.25">
      <c r="A17" s="3" t="s">
        <v>18</v>
      </c>
      <c r="B17" s="3" t="s">
        <v>19</v>
      </c>
      <c r="C17" s="3" t="s">
        <v>20</v>
      </c>
      <c r="D17" s="3" t="s">
        <v>21</v>
      </c>
      <c r="E17" s="3" t="s">
        <v>22</v>
      </c>
      <c r="F17" s="3" t="s">
        <v>1969</v>
      </c>
      <c r="G17" s="3" t="s">
        <v>1139</v>
      </c>
      <c r="H17" s="3">
        <v>35640</v>
      </c>
      <c r="I17" s="4">
        <v>43868</v>
      </c>
      <c r="J17" s="4">
        <v>43868</v>
      </c>
      <c r="K17" s="4">
        <v>43868</v>
      </c>
      <c r="L17" s="3" t="s">
        <v>31</v>
      </c>
      <c r="M17" s="3" t="s">
        <v>26</v>
      </c>
      <c r="N17" s="3" t="s">
        <v>32</v>
      </c>
      <c r="O17" s="3" t="s">
        <v>405</v>
      </c>
      <c r="P17" s="3" t="s">
        <v>26</v>
      </c>
    </row>
    <row r="18" spans="1:16" x14ac:dyDescent="0.25">
      <c r="A18" s="3" t="s">
        <v>18</v>
      </c>
      <c r="B18" s="3" t="s">
        <v>19</v>
      </c>
      <c r="C18" s="3" t="s">
        <v>20</v>
      </c>
      <c r="D18" s="3" t="s">
        <v>21</v>
      </c>
      <c r="E18" s="3" t="s">
        <v>22</v>
      </c>
      <c r="F18" s="3" t="s">
        <v>1970</v>
      </c>
      <c r="G18" s="3" t="s">
        <v>1011</v>
      </c>
      <c r="H18" s="3">
        <v>7928</v>
      </c>
      <c r="I18" s="4">
        <v>43871</v>
      </c>
      <c r="J18" s="4">
        <v>43871</v>
      </c>
      <c r="K18" s="4">
        <v>43871</v>
      </c>
      <c r="L18" s="3" t="s">
        <v>31</v>
      </c>
      <c r="M18" s="3" t="s">
        <v>26</v>
      </c>
      <c r="N18" s="3" t="s">
        <v>1971</v>
      </c>
      <c r="O18" s="3" t="s">
        <v>279</v>
      </c>
      <c r="P18" s="3" t="s">
        <v>26</v>
      </c>
    </row>
    <row r="19" spans="1:16" x14ac:dyDescent="0.25">
      <c r="A19" s="3" t="s">
        <v>18</v>
      </c>
      <c r="B19" s="3" t="s">
        <v>19</v>
      </c>
      <c r="C19" s="3" t="s">
        <v>20</v>
      </c>
      <c r="D19" s="3" t="s">
        <v>21</v>
      </c>
      <c r="E19" s="3" t="s">
        <v>22</v>
      </c>
      <c r="F19" s="3" t="s">
        <v>1972</v>
      </c>
      <c r="G19" s="3" t="s">
        <v>1093</v>
      </c>
      <c r="H19" s="3">
        <v>8680</v>
      </c>
      <c r="I19" s="4">
        <v>43871</v>
      </c>
      <c r="J19" s="4">
        <v>43871</v>
      </c>
      <c r="K19" s="4">
        <v>43871</v>
      </c>
      <c r="L19" s="3" t="s">
        <v>31</v>
      </c>
      <c r="M19" s="3" t="s">
        <v>26</v>
      </c>
      <c r="N19" s="3" t="s">
        <v>1973</v>
      </c>
      <c r="O19" s="3" t="s">
        <v>889</v>
      </c>
      <c r="P19" s="3" t="s">
        <v>26</v>
      </c>
    </row>
    <row r="20" spans="1:16" x14ac:dyDescent="0.25">
      <c r="A20" s="3" t="s">
        <v>18</v>
      </c>
      <c r="B20" s="3" t="s">
        <v>19</v>
      </c>
      <c r="C20" s="3" t="s">
        <v>20</v>
      </c>
      <c r="D20" s="3" t="s">
        <v>20</v>
      </c>
      <c r="E20" s="3" t="s">
        <v>22</v>
      </c>
      <c r="F20" s="3" t="s">
        <v>1974</v>
      </c>
      <c r="G20" s="3" t="s">
        <v>1162</v>
      </c>
      <c r="H20" s="3">
        <v>9171</v>
      </c>
      <c r="I20" s="4">
        <v>43887</v>
      </c>
      <c r="J20" s="4">
        <v>43887</v>
      </c>
      <c r="K20" s="4">
        <v>43887</v>
      </c>
      <c r="L20" s="3" t="s">
        <v>31</v>
      </c>
      <c r="M20" s="3" t="s">
        <v>26</v>
      </c>
      <c r="N20" s="3" t="s">
        <v>32</v>
      </c>
      <c r="O20" s="3" t="s">
        <v>1975</v>
      </c>
      <c r="P20" s="3" t="s">
        <v>26</v>
      </c>
    </row>
    <row r="21" spans="1:16" x14ac:dyDescent="0.25">
      <c r="A21" s="3" t="s">
        <v>18</v>
      </c>
      <c r="B21" s="3" t="s">
        <v>19</v>
      </c>
      <c r="C21" s="3" t="s">
        <v>20</v>
      </c>
      <c r="D21" s="3" t="s">
        <v>21</v>
      </c>
      <c r="E21" s="3" t="s">
        <v>22</v>
      </c>
      <c r="F21" s="3" t="s">
        <v>1976</v>
      </c>
      <c r="G21" s="3" t="s">
        <v>1162</v>
      </c>
      <c r="H21" s="3">
        <v>23284</v>
      </c>
      <c r="I21" s="4">
        <v>43888</v>
      </c>
      <c r="J21" s="4">
        <v>43888</v>
      </c>
      <c r="K21" s="4">
        <v>43888</v>
      </c>
      <c r="L21" s="3" t="s">
        <v>31</v>
      </c>
      <c r="M21" s="3" t="s">
        <v>26</v>
      </c>
      <c r="N21" s="3" t="s">
        <v>32</v>
      </c>
      <c r="O21" s="3" t="s">
        <v>1977</v>
      </c>
      <c r="P21" s="3" t="s">
        <v>26</v>
      </c>
    </row>
  </sheetData>
  <phoneticPr fontId="4" type="noConversion"/>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B2C5A-9921-4615-BFBE-13737A0C5E86}">
  <dimension ref="A1:P35"/>
  <sheetViews>
    <sheetView zoomScale="98" zoomScaleNormal="98" workbookViewId="0">
      <pane ySplit="3" topLeftCell="A10" activePane="bottomLeft" state="frozen"/>
      <selection pane="bottomLeft" activeCell="G26" sqref="G26"/>
    </sheetView>
  </sheetViews>
  <sheetFormatPr defaultRowHeight="15" x14ac:dyDescent="0.25"/>
  <cols>
    <col min="1" max="1" width="36.28515625" bestFit="1" customWidth="1"/>
    <col min="2" max="2" width="14.85546875" bestFit="1" customWidth="1"/>
    <col min="3" max="3" width="16.7109375" bestFit="1" customWidth="1"/>
    <col min="6" max="6" width="19.140625" customWidth="1"/>
    <col min="7" max="7" width="132.42578125" bestFit="1" customWidth="1"/>
    <col min="8" max="8" width="9.140625" customWidth="1"/>
    <col min="9" max="11" width="10.7109375" bestFit="1" customWidth="1"/>
    <col min="12" max="12" width="14.42578125" customWidth="1"/>
    <col min="13" max="13" width="9.140625" customWidth="1"/>
    <col min="14" max="14" width="38.85546875" customWidth="1"/>
    <col min="15" max="15" width="50.140625" bestFit="1" customWidth="1"/>
  </cols>
  <sheetData>
    <row r="1" spans="1:16" x14ac:dyDescent="0.25">
      <c r="A1" s="1" t="s">
        <v>1978</v>
      </c>
      <c r="F1" t="s">
        <v>1</v>
      </c>
    </row>
    <row r="3" spans="1:16" ht="60" x14ac:dyDescent="0.25">
      <c r="A3" s="19" t="s">
        <v>2</v>
      </c>
      <c r="B3" s="19" t="s">
        <v>3</v>
      </c>
      <c r="C3" s="19" t="s">
        <v>4</v>
      </c>
      <c r="D3" s="19" t="s">
        <v>5</v>
      </c>
      <c r="E3" s="19" t="s">
        <v>6</v>
      </c>
      <c r="F3" s="19" t="s">
        <v>7</v>
      </c>
      <c r="G3" s="19" t="s">
        <v>8</v>
      </c>
      <c r="H3" s="19" t="s">
        <v>9</v>
      </c>
      <c r="I3" s="19" t="s">
        <v>10</v>
      </c>
      <c r="J3" s="19" t="s">
        <v>11</v>
      </c>
      <c r="K3" s="19" t="s">
        <v>12</v>
      </c>
      <c r="L3" s="19" t="s">
        <v>13</v>
      </c>
      <c r="M3" s="19" t="s">
        <v>14</v>
      </c>
      <c r="N3" s="19" t="s">
        <v>15</v>
      </c>
      <c r="O3" s="19" t="s">
        <v>16</v>
      </c>
      <c r="P3" s="19" t="s">
        <v>17</v>
      </c>
    </row>
    <row r="4" spans="1:16" x14ac:dyDescent="0.25">
      <c r="A4" s="3" t="s">
        <v>18</v>
      </c>
      <c r="B4" s="3" t="s">
        <v>19</v>
      </c>
      <c r="C4" s="3" t="s">
        <v>20</v>
      </c>
      <c r="D4" s="3" t="s">
        <v>21</v>
      </c>
      <c r="E4" s="3" t="s">
        <v>22</v>
      </c>
      <c r="F4" s="3" t="s">
        <v>1979</v>
      </c>
      <c r="G4" s="3" t="s">
        <v>1980</v>
      </c>
      <c r="H4" s="3">
        <v>12000</v>
      </c>
      <c r="I4" s="4">
        <v>43891</v>
      </c>
      <c r="J4" s="4">
        <v>44255</v>
      </c>
      <c r="K4" s="4">
        <v>44239</v>
      </c>
      <c r="L4" s="3" t="s">
        <v>1582</v>
      </c>
      <c r="M4" s="3" t="s">
        <v>26</v>
      </c>
      <c r="N4" s="3" t="s">
        <v>1981</v>
      </c>
      <c r="O4" s="3" t="s">
        <v>1982</v>
      </c>
      <c r="P4" s="3" t="s">
        <v>26</v>
      </c>
    </row>
    <row r="5" spans="1:16" x14ac:dyDescent="0.25">
      <c r="A5" s="3" t="s">
        <v>18</v>
      </c>
      <c r="B5" s="3" t="s">
        <v>19</v>
      </c>
      <c r="C5" s="3" t="s">
        <v>20</v>
      </c>
      <c r="D5" s="3" t="s">
        <v>22</v>
      </c>
      <c r="E5" s="3" t="s">
        <v>22</v>
      </c>
      <c r="F5" s="3" t="s">
        <v>1983</v>
      </c>
      <c r="G5" s="3" t="s">
        <v>1984</v>
      </c>
      <c r="H5" s="3">
        <v>11750</v>
      </c>
      <c r="I5" s="4">
        <v>43895</v>
      </c>
      <c r="J5" s="4">
        <v>43895</v>
      </c>
      <c r="K5" s="4">
        <v>43895</v>
      </c>
      <c r="L5" s="3" t="s">
        <v>31</v>
      </c>
      <c r="M5" s="3" t="s">
        <v>26</v>
      </c>
      <c r="N5" s="3" t="s">
        <v>1985</v>
      </c>
      <c r="O5" s="3" t="s">
        <v>1986</v>
      </c>
      <c r="P5" s="3" t="s">
        <v>188</v>
      </c>
    </row>
    <row r="6" spans="1:16" x14ac:dyDescent="0.25">
      <c r="A6" s="3" t="s">
        <v>18</v>
      </c>
      <c r="B6" s="3" t="s">
        <v>19</v>
      </c>
      <c r="C6" s="3" t="s">
        <v>20</v>
      </c>
      <c r="D6" s="3" t="s">
        <v>20</v>
      </c>
      <c r="E6" s="3" t="s">
        <v>22</v>
      </c>
      <c r="F6" s="3" t="s">
        <v>1987</v>
      </c>
      <c r="G6" s="3" t="s">
        <v>1988</v>
      </c>
      <c r="H6" s="3">
        <v>41845.279999999999</v>
      </c>
      <c r="I6" s="4">
        <v>43895</v>
      </c>
      <c r="J6" s="4">
        <v>44990</v>
      </c>
      <c r="K6" s="4">
        <v>44839</v>
      </c>
      <c r="L6" s="3" t="s">
        <v>31</v>
      </c>
      <c r="M6" s="3" t="s">
        <v>26</v>
      </c>
      <c r="N6" s="3" t="s">
        <v>32</v>
      </c>
      <c r="O6" s="3" t="s">
        <v>1070</v>
      </c>
      <c r="P6" s="3" t="s">
        <v>26</v>
      </c>
    </row>
    <row r="7" spans="1:16" x14ac:dyDescent="0.25">
      <c r="A7" s="3" t="s">
        <v>18</v>
      </c>
      <c r="B7" s="3" t="s">
        <v>19</v>
      </c>
      <c r="C7" s="3" t="s">
        <v>20</v>
      </c>
      <c r="D7" s="3" t="s">
        <v>21</v>
      </c>
      <c r="E7" s="3" t="s">
        <v>22</v>
      </c>
      <c r="F7" s="3" t="s">
        <v>1989</v>
      </c>
      <c r="G7" s="3" t="s">
        <v>1990</v>
      </c>
      <c r="H7" s="3">
        <v>34634.400000000001</v>
      </c>
      <c r="I7" s="4">
        <v>43910</v>
      </c>
      <c r="J7" s="4">
        <v>44275</v>
      </c>
      <c r="K7" s="4">
        <v>44197</v>
      </c>
      <c r="L7" s="3" t="s">
        <v>31</v>
      </c>
      <c r="M7" s="3" t="s">
        <v>26</v>
      </c>
      <c r="N7" s="3" t="s">
        <v>32</v>
      </c>
      <c r="O7" s="3" t="s">
        <v>1746</v>
      </c>
      <c r="P7" s="3" t="s">
        <v>26</v>
      </c>
    </row>
    <row r="8" spans="1:16" x14ac:dyDescent="0.25">
      <c r="A8" s="3" t="s">
        <v>18</v>
      </c>
      <c r="B8" s="3" t="s">
        <v>19</v>
      </c>
      <c r="C8" s="3" t="s">
        <v>20</v>
      </c>
      <c r="D8" s="3" t="s">
        <v>22</v>
      </c>
      <c r="E8" s="3" t="s">
        <v>22</v>
      </c>
      <c r="F8" s="3" t="s">
        <v>1991</v>
      </c>
      <c r="G8" s="3" t="s">
        <v>1512</v>
      </c>
      <c r="H8" s="3">
        <v>69984.22</v>
      </c>
      <c r="I8" s="4">
        <v>43921</v>
      </c>
      <c r="J8" s="4">
        <v>44286</v>
      </c>
      <c r="K8" s="4">
        <v>44211</v>
      </c>
      <c r="L8" s="3" t="s">
        <v>31</v>
      </c>
      <c r="M8" s="3" t="s">
        <v>26</v>
      </c>
      <c r="N8" s="3" t="s">
        <v>32</v>
      </c>
      <c r="O8" s="3" t="s">
        <v>1513</v>
      </c>
      <c r="P8" s="3" t="s">
        <v>188</v>
      </c>
    </row>
    <row r="9" spans="1:16" x14ac:dyDescent="0.25">
      <c r="A9" s="3" t="s">
        <v>18</v>
      </c>
      <c r="B9" s="3" t="s">
        <v>19</v>
      </c>
      <c r="C9" s="3" t="s">
        <v>20</v>
      </c>
      <c r="D9" s="3" t="s">
        <v>20</v>
      </c>
      <c r="E9" s="3" t="s">
        <v>22</v>
      </c>
      <c r="F9" s="3" t="s">
        <v>1992</v>
      </c>
      <c r="G9" s="3" t="s">
        <v>1993</v>
      </c>
      <c r="H9" s="3">
        <v>15395</v>
      </c>
      <c r="I9" s="4">
        <v>43896</v>
      </c>
      <c r="J9" s="4">
        <v>43896</v>
      </c>
      <c r="K9" s="4">
        <v>43896</v>
      </c>
      <c r="L9" s="3" t="s">
        <v>31</v>
      </c>
      <c r="M9" s="3" t="s">
        <v>26</v>
      </c>
      <c r="N9" s="3" t="s">
        <v>27</v>
      </c>
      <c r="O9" s="3" t="s">
        <v>1319</v>
      </c>
      <c r="P9" s="3" t="s">
        <v>26</v>
      </c>
    </row>
    <row r="10" spans="1:16" x14ac:dyDescent="0.25">
      <c r="A10" s="3" t="s">
        <v>18</v>
      </c>
      <c r="B10" s="3" t="s">
        <v>19</v>
      </c>
      <c r="C10" s="3" t="s">
        <v>20</v>
      </c>
      <c r="D10" s="3" t="s">
        <v>21</v>
      </c>
      <c r="E10" s="3" t="s">
        <v>22</v>
      </c>
      <c r="F10" s="3" t="s">
        <v>1994</v>
      </c>
      <c r="G10" s="3" t="s">
        <v>1995</v>
      </c>
      <c r="H10" s="3">
        <v>17853</v>
      </c>
      <c r="I10" s="4">
        <v>43896</v>
      </c>
      <c r="J10" s="4">
        <v>43896</v>
      </c>
      <c r="K10" s="4">
        <v>43896</v>
      </c>
      <c r="L10" s="3" t="s">
        <v>31</v>
      </c>
      <c r="M10" s="3" t="s">
        <v>26</v>
      </c>
      <c r="N10" s="3" t="s">
        <v>27</v>
      </c>
      <c r="O10" s="3" t="s">
        <v>1996</v>
      </c>
      <c r="P10" s="3" t="s">
        <v>26</v>
      </c>
    </row>
    <row r="11" spans="1:16" x14ac:dyDescent="0.25">
      <c r="A11" s="3" t="s">
        <v>18</v>
      </c>
      <c r="B11" s="3" t="s">
        <v>19</v>
      </c>
      <c r="C11" s="3" t="s">
        <v>20</v>
      </c>
      <c r="D11" s="3" t="s">
        <v>21</v>
      </c>
      <c r="E11" s="3" t="s">
        <v>22</v>
      </c>
      <c r="F11" s="3" t="s">
        <v>1997</v>
      </c>
      <c r="G11" s="3" t="s">
        <v>1998</v>
      </c>
      <c r="H11" s="3">
        <v>9500</v>
      </c>
      <c r="I11" s="4">
        <v>43901</v>
      </c>
      <c r="J11" s="4">
        <v>43901</v>
      </c>
      <c r="K11" s="4">
        <v>43901</v>
      </c>
      <c r="L11" s="3" t="s">
        <v>31</v>
      </c>
      <c r="M11" s="3" t="s">
        <v>26</v>
      </c>
      <c r="N11" s="3" t="s">
        <v>27</v>
      </c>
      <c r="O11" s="3" t="s">
        <v>1204</v>
      </c>
      <c r="P11" s="3" t="s">
        <v>26</v>
      </c>
    </row>
    <row r="12" spans="1:16" x14ac:dyDescent="0.25">
      <c r="A12" s="3" t="s">
        <v>18</v>
      </c>
      <c r="B12" s="3" t="s">
        <v>19</v>
      </c>
      <c r="C12" s="3" t="s">
        <v>20</v>
      </c>
      <c r="D12" s="3" t="s">
        <v>21</v>
      </c>
      <c r="E12" s="3" t="s">
        <v>22</v>
      </c>
      <c r="F12" s="3" t="s">
        <v>1999</v>
      </c>
      <c r="G12" s="3" t="s">
        <v>2000</v>
      </c>
      <c r="H12" s="3">
        <v>7500</v>
      </c>
      <c r="I12" s="4">
        <v>7500</v>
      </c>
      <c r="J12" s="4">
        <v>43901</v>
      </c>
      <c r="K12" s="4">
        <v>43901</v>
      </c>
      <c r="L12" s="3" t="s">
        <v>31</v>
      </c>
      <c r="M12" s="3" t="s">
        <v>26</v>
      </c>
      <c r="N12" s="3" t="s">
        <v>27</v>
      </c>
      <c r="O12" s="3" t="s">
        <v>1204</v>
      </c>
      <c r="P12" s="3" t="s">
        <v>26</v>
      </c>
    </row>
    <row r="13" spans="1:16" x14ac:dyDescent="0.25">
      <c r="A13" s="3" t="s">
        <v>18</v>
      </c>
      <c r="B13" s="3" t="s">
        <v>19</v>
      </c>
      <c r="C13" s="3" t="s">
        <v>20</v>
      </c>
      <c r="D13" s="3" t="s">
        <v>21</v>
      </c>
      <c r="E13" s="3" t="s">
        <v>22</v>
      </c>
      <c r="F13" s="3" t="s">
        <v>2001</v>
      </c>
      <c r="G13" s="3" t="s">
        <v>2002</v>
      </c>
      <c r="H13" s="3">
        <v>12914.71</v>
      </c>
      <c r="I13" s="4">
        <v>43909</v>
      </c>
      <c r="J13" s="4">
        <v>43909</v>
      </c>
      <c r="K13" s="4">
        <v>43909</v>
      </c>
      <c r="L13" s="3" t="s">
        <v>31</v>
      </c>
      <c r="M13" s="3" t="s">
        <v>26</v>
      </c>
      <c r="N13" s="3" t="s">
        <v>27</v>
      </c>
      <c r="O13" s="3" t="s">
        <v>2003</v>
      </c>
      <c r="P13" s="3" t="s">
        <v>26</v>
      </c>
    </row>
    <row r="14" spans="1:16" x14ac:dyDescent="0.25">
      <c r="A14" s="3" t="s">
        <v>18</v>
      </c>
      <c r="B14" s="3" t="s">
        <v>19</v>
      </c>
      <c r="C14" s="3" t="s">
        <v>20</v>
      </c>
      <c r="D14" s="3" t="s">
        <v>21</v>
      </c>
      <c r="E14" s="3" t="s">
        <v>22</v>
      </c>
      <c r="F14" s="3" t="s">
        <v>2004</v>
      </c>
      <c r="G14" s="3" t="s">
        <v>2005</v>
      </c>
      <c r="H14" s="3">
        <v>6286</v>
      </c>
      <c r="I14" s="4">
        <v>43914</v>
      </c>
      <c r="J14" s="4">
        <v>43914</v>
      </c>
      <c r="K14" s="4">
        <v>43914</v>
      </c>
      <c r="L14" s="3" t="s">
        <v>31</v>
      </c>
      <c r="M14" s="3" t="s">
        <v>26</v>
      </c>
      <c r="N14" s="3" t="s">
        <v>27</v>
      </c>
      <c r="O14" s="3" t="s">
        <v>852</v>
      </c>
      <c r="P14" s="3" t="s">
        <v>26</v>
      </c>
    </row>
    <row r="15" spans="1:16" x14ac:dyDescent="0.25">
      <c r="A15" s="3" t="s">
        <v>18</v>
      </c>
      <c r="B15" s="3" t="s">
        <v>19</v>
      </c>
      <c r="C15" s="3" t="s">
        <v>20</v>
      </c>
      <c r="D15" s="3" t="s">
        <v>21</v>
      </c>
      <c r="E15" s="3" t="s">
        <v>22</v>
      </c>
      <c r="F15" s="3" t="s">
        <v>2006</v>
      </c>
      <c r="G15" s="3" t="s">
        <v>2007</v>
      </c>
      <c r="H15" s="3">
        <v>19030</v>
      </c>
      <c r="I15" s="4">
        <v>43916</v>
      </c>
      <c r="J15" s="4">
        <v>43916</v>
      </c>
      <c r="K15" s="4">
        <v>43916</v>
      </c>
      <c r="L15" s="3" t="s">
        <v>31</v>
      </c>
      <c r="M15" s="3" t="s">
        <v>26</v>
      </c>
      <c r="N15" s="3" t="s">
        <v>27</v>
      </c>
      <c r="O15" s="3" t="s">
        <v>156</v>
      </c>
      <c r="P15" s="3" t="s">
        <v>26</v>
      </c>
    </row>
    <row r="16" spans="1:16" x14ac:dyDescent="0.25">
      <c r="A16" s="3" t="s">
        <v>18</v>
      </c>
      <c r="B16" s="3" t="s">
        <v>19</v>
      </c>
      <c r="C16" s="3" t="s">
        <v>20</v>
      </c>
      <c r="D16" s="3" t="s">
        <v>21</v>
      </c>
      <c r="E16" s="3" t="s">
        <v>22</v>
      </c>
      <c r="F16" s="3" t="s">
        <v>2008</v>
      </c>
      <c r="G16" s="33" t="s">
        <v>2009</v>
      </c>
      <c r="H16" s="3">
        <v>9378.6</v>
      </c>
      <c r="I16" s="4">
        <v>43900</v>
      </c>
      <c r="J16" s="4">
        <v>43900</v>
      </c>
      <c r="K16" s="4">
        <v>43900</v>
      </c>
      <c r="L16" s="3" t="s">
        <v>2010</v>
      </c>
      <c r="M16" s="3" t="s">
        <v>26</v>
      </c>
      <c r="N16" s="3" t="s">
        <v>1862</v>
      </c>
      <c r="O16" s="3" t="s">
        <v>2011</v>
      </c>
      <c r="P16" s="3" t="s">
        <v>26</v>
      </c>
    </row>
    <row r="17" spans="1:16" x14ac:dyDescent="0.25">
      <c r="A17" s="3" t="s">
        <v>18</v>
      </c>
      <c r="B17" s="3" t="s">
        <v>19</v>
      </c>
      <c r="C17" s="3" t="s">
        <v>20</v>
      </c>
      <c r="D17" s="3" t="s">
        <v>20</v>
      </c>
      <c r="E17" s="3" t="s">
        <v>22</v>
      </c>
      <c r="F17" s="3" t="s">
        <v>2012</v>
      </c>
      <c r="G17" s="33" t="s">
        <v>2013</v>
      </c>
      <c r="H17" s="3">
        <v>23495</v>
      </c>
      <c r="I17" s="4">
        <v>43900</v>
      </c>
      <c r="J17" s="4">
        <v>43900</v>
      </c>
      <c r="K17" s="4">
        <v>43900</v>
      </c>
      <c r="L17" s="3" t="s">
        <v>2014</v>
      </c>
      <c r="M17" s="3" t="s">
        <v>26</v>
      </c>
      <c r="N17" s="3" t="s">
        <v>1862</v>
      </c>
      <c r="O17" s="3" t="s">
        <v>681</v>
      </c>
      <c r="P17" s="3" t="s">
        <v>26</v>
      </c>
    </row>
    <row r="18" spans="1:16" x14ac:dyDescent="0.25">
      <c r="A18" s="3" t="s">
        <v>18</v>
      </c>
      <c r="B18" s="3" t="s">
        <v>19</v>
      </c>
      <c r="C18" s="3" t="s">
        <v>20</v>
      </c>
      <c r="D18" s="3" t="s">
        <v>21</v>
      </c>
      <c r="E18" s="3" t="s">
        <v>22</v>
      </c>
      <c r="F18" s="3" t="s">
        <v>2015</v>
      </c>
      <c r="G18" s="33" t="s">
        <v>2016</v>
      </c>
      <c r="H18" s="3">
        <v>5004.0600000000004</v>
      </c>
      <c r="I18" s="4">
        <v>43902</v>
      </c>
      <c r="J18" s="4">
        <v>43902</v>
      </c>
      <c r="K18" s="4">
        <v>43902</v>
      </c>
      <c r="L18" s="3" t="s">
        <v>2017</v>
      </c>
      <c r="M18" s="3" t="s">
        <v>26</v>
      </c>
      <c r="N18" s="3" t="s">
        <v>1862</v>
      </c>
      <c r="O18" s="3" t="s">
        <v>433</v>
      </c>
      <c r="P18" s="3" t="s">
        <v>26</v>
      </c>
    </row>
    <row r="19" spans="1:16" x14ac:dyDescent="0.25">
      <c r="A19" s="3" t="s">
        <v>18</v>
      </c>
      <c r="B19" s="3" t="s">
        <v>19</v>
      </c>
      <c r="C19" s="3" t="s">
        <v>20</v>
      </c>
      <c r="D19" s="3" t="s">
        <v>545</v>
      </c>
      <c r="E19" s="3" t="s">
        <v>22</v>
      </c>
      <c r="F19" s="3" t="s">
        <v>2018</v>
      </c>
      <c r="G19" s="3" t="s">
        <v>841</v>
      </c>
      <c r="H19" s="3">
        <v>9080</v>
      </c>
      <c r="I19" s="4">
        <v>43894</v>
      </c>
      <c r="J19" s="4">
        <v>43894</v>
      </c>
      <c r="K19" s="4">
        <v>43894</v>
      </c>
      <c r="L19" s="3" t="s">
        <v>31</v>
      </c>
      <c r="M19" s="3" t="s">
        <v>26</v>
      </c>
      <c r="N19" s="3" t="s">
        <v>32</v>
      </c>
      <c r="O19" s="3" t="s">
        <v>2019</v>
      </c>
      <c r="P19" s="3" t="s">
        <v>26</v>
      </c>
    </row>
    <row r="20" spans="1:16" x14ac:dyDescent="0.25">
      <c r="A20" s="3" t="s">
        <v>18</v>
      </c>
      <c r="B20" s="3" t="s">
        <v>19</v>
      </c>
      <c r="C20" s="3" t="s">
        <v>20</v>
      </c>
      <c r="D20" s="3" t="s">
        <v>20</v>
      </c>
      <c r="E20" s="3" t="s">
        <v>22</v>
      </c>
      <c r="F20" s="3" t="s">
        <v>2020</v>
      </c>
      <c r="G20" s="3" t="s">
        <v>2021</v>
      </c>
      <c r="H20" s="3">
        <v>6927.5</v>
      </c>
      <c r="I20" s="4">
        <v>43896</v>
      </c>
      <c r="J20" s="4">
        <v>43896</v>
      </c>
      <c r="K20" s="4">
        <v>43896</v>
      </c>
      <c r="L20" s="3" t="s">
        <v>31</v>
      </c>
      <c r="M20" s="3" t="s">
        <v>26</v>
      </c>
      <c r="N20" s="3" t="s">
        <v>32</v>
      </c>
      <c r="O20" s="3" t="s">
        <v>1182</v>
      </c>
      <c r="P20" s="3" t="s">
        <v>26</v>
      </c>
    </row>
    <row r="21" spans="1:16" x14ac:dyDescent="0.25">
      <c r="A21" s="3" t="s">
        <v>18</v>
      </c>
      <c r="B21" s="3" t="s">
        <v>19</v>
      </c>
      <c r="C21" s="3" t="s">
        <v>20</v>
      </c>
      <c r="D21" s="3" t="s">
        <v>21</v>
      </c>
      <c r="E21" s="3" t="s">
        <v>22</v>
      </c>
      <c r="F21" s="3" t="s">
        <v>2022</v>
      </c>
      <c r="G21" s="3" t="s">
        <v>2023</v>
      </c>
      <c r="H21" s="3">
        <v>10500</v>
      </c>
      <c r="I21" s="4">
        <v>43896</v>
      </c>
      <c r="J21" s="4">
        <v>43896</v>
      </c>
      <c r="K21" s="4">
        <v>43896</v>
      </c>
      <c r="L21" s="3" t="s">
        <v>31</v>
      </c>
      <c r="M21" s="3" t="s">
        <v>26</v>
      </c>
      <c r="N21" s="3" t="s">
        <v>2024</v>
      </c>
      <c r="O21" s="3" t="s">
        <v>1467</v>
      </c>
      <c r="P21" s="3" t="s">
        <v>26</v>
      </c>
    </row>
    <row r="22" spans="1:16" x14ac:dyDescent="0.25">
      <c r="A22" s="3" t="s">
        <v>18</v>
      </c>
      <c r="B22" s="3" t="s">
        <v>19</v>
      </c>
      <c r="C22" s="3" t="s">
        <v>20</v>
      </c>
      <c r="D22" s="3" t="s">
        <v>21</v>
      </c>
      <c r="E22" s="3" t="s">
        <v>22</v>
      </c>
      <c r="F22" s="3" t="s">
        <v>2025</v>
      </c>
      <c r="G22" s="3" t="s">
        <v>1139</v>
      </c>
      <c r="H22" s="3">
        <v>5520</v>
      </c>
      <c r="I22" s="4">
        <v>43901</v>
      </c>
      <c r="J22" s="4">
        <v>43901</v>
      </c>
      <c r="K22" s="4">
        <v>43901</v>
      </c>
      <c r="L22" s="3" t="s">
        <v>31</v>
      </c>
      <c r="M22" s="3" t="s">
        <v>26</v>
      </c>
      <c r="N22" s="3" t="s">
        <v>2026</v>
      </c>
      <c r="O22" s="3" t="s">
        <v>405</v>
      </c>
      <c r="P22" s="3" t="s">
        <v>26</v>
      </c>
    </row>
    <row r="23" spans="1:16" x14ac:dyDescent="0.25">
      <c r="A23" s="3" t="s">
        <v>18</v>
      </c>
      <c r="B23" s="3" t="s">
        <v>19</v>
      </c>
      <c r="C23" s="3" t="s">
        <v>20</v>
      </c>
      <c r="D23" s="3" t="s">
        <v>21</v>
      </c>
      <c r="E23" s="3" t="s">
        <v>22</v>
      </c>
      <c r="F23" s="3" t="s">
        <v>2027</v>
      </c>
      <c r="G23" s="3" t="s">
        <v>538</v>
      </c>
      <c r="H23" s="3">
        <v>16299</v>
      </c>
      <c r="I23" s="4">
        <v>43906</v>
      </c>
      <c r="J23" s="4">
        <v>43906</v>
      </c>
      <c r="K23" s="4">
        <v>43906</v>
      </c>
      <c r="L23" s="3" t="s">
        <v>31</v>
      </c>
      <c r="M23" s="3" t="s">
        <v>26</v>
      </c>
      <c r="N23" s="3" t="s">
        <v>2028</v>
      </c>
      <c r="O23" s="3" t="s">
        <v>540</v>
      </c>
      <c r="P23" s="3" t="s">
        <v>26</v>
      </c>
    </row>
    <row r="24" spans="1:16" x14ac:dyDescent="0.25">
      <c r="A24" s="3" t="s">
        <v>18</v>
      </c>
      <c r="B24" s="3" t="s">
        <v>19</v>
      </c>
      <c r="C24" s="3" t="s">
        <v>20</v>
      </c>
      <c r="D24" s="3" t="s">
        <v>21</v>
      </c>
      <c r="E24" s="3" t="s">
        <v>22</v>
      </c>
      <c r="F24" s="3" t="s">
        <v>2029</v>
      </c>
      <c r="G24" s="3" t="s">
        <v>2030</v>
      </c>
      <c r="H24" s="3">
        <v>13000</v>
      </c>
      <c r="I24" s="4">
        <v>43908</v>
      </c>
      <c r="J24" s="4">
        <v>43908</v>
      </c>
      <c r="K24" s="4">
        <v>43908</v>
      </c>
      <c r="L24" s="3" t="s">
        <v>31</v>
      </c>
      <c r="M24" s="3" t="s">
        <v>26</v>
      </c>
      <c r="N24" s="3" t="s">
        <v>32</v>
      </c>
      <c r="O24" s="3" t="s">
        <v>289</v>
      </c>
      <c r="P24" s="3" t="s">
        <v>26</v>
      </c>
    </row>
    <row r="25" spans="1:16" x14ac:dyDescent="0.25">
      <c r="A25" s="3" t="s">
        <v>18</v>
      </c>
      <c r="B25" s="3" t="s">
        <v>19</v>
      </c>
      <c r="C25" s="3" t="s">
        <v>20</v>
      </c>
      <c r="D25" s="3" t="s">
        <v>20</v>
      </c>
      <c r="E25" s="3" t="s">
        <v>22</v>
      </c>
      <c r="F25" s="3" t="s">
        <v>2031</v>
      </c>
      <c r="G25" s="3" t="s">
        <v>337</v>
      </c>
      <c r="H25" s="3">
        <v>5590</v>
      </c>
      <c r="I25" s="4">
        <v>43913</v>
      </c>
      <c r="J25" s="4">
        <v>43913</v>
      </c>
      <c r="K25" s="4">
        <v>43913</v>
      </c>
      <c r="L25" s="3" t="s">
        <v>31</v>
      </c>
      <c r="M25" s="3" t="s">
        <v>26</v>
      </c>
      <c r="N25" s="3" t="s">
        <v>32</v>
      </c>
      <c r="O25" s="3" t="s">
        <v>142</v>
      </c>
      <c r="P25" s="3" t="s">
        <v>26</v>
      </c>
    </row>
    <row r="26" spans="1:16" x14ac:dyDescent="0.25">
      <c r="A26" s="3" t="s">
        <v>18</v>
      </c>
      <c r="B26" s="3" t="s">
        <v>19</v>
      </c>
      <c r="C26" s="3" t="s">
        <v>20</v>
      </c>
      <c r="D26" s="3" t="s">
        <v>21</v>
      </c>
      <c r="E26" s="3" t="s">
        <v>22</v>
      </c>
      <c r="F26" s="3" t="s">
        <v>2032</v>
      </c>
      <c r="G26" s="3" t="s">
        <v>2033</v>
      </c>
      <c r="H26" s="3">
        <v>10000</v>
      </c>
      <c r="I26" s="4">
        <v>43913</v>
      </c>
      <c r="J26" s="4">
        <v>43913</v>
      </c>
      <c r="K26" s="4">
        <v>43913</v>
      </c>
      <c r="L26" s="3" t="s">
        <v>31</v>
      </c>
      <c r="M26" s="3" t="s">
        <v>26</v>
      </c>
      <c r="N26" s="3" t="s">
        <v>2026</v>
      </c>
      <c r="O26" s="3" t="s">
        <v>580</v>
      </c>
      <c r="P26" s="3" t="s">
        <v>26</v>
      </c>
    </row>
    <row r="27" spans="1:16" x14ac:dyDescent="0.25">
      <c r="A27" s="3" t="s">
        <v>18</v>
      </c>
      <c r="B27" s="3" t="s">
        <v>19</v>
      </c>
      <c r="C27" s="3" t="s">
        <v>20</v>
      </c>
      <c r="D27" s="3" t="s">
        <v>20</v>
      </c>
      <c r="E27" s="3" t="s">
        <v>22</v>
      </c>
      <c r="F27" s="3" t="s">
        <v>2034</v>
      </c>
      <c r="G27" s="3" t="s">
        <v>2035</v>
      </c>
      <c r="H27" s="3">
        <v>15809.2</v>
      </c>
      <c r="I27" s="4">
        <v>43914</v>
      </c>
      <c r="J27" s="4">
        <v>43914</v>
      </c>
      <c r="K27" s="4">
        <v>43914</v>
      </c>
      <c r="L27" s="3" t="s">
        <v>31</v>
      </c>
      <c r="M27" s="3" t="s">
        <v>26</v>
      </c>
      <c r="N27" s="3" t="s">
        <v>173</v>
      </c>
      <c r="O27" s="3" t="s">
        <v>1373</v>
      </c>
      <c r="P27" s="3" t="s">
        <v>26</v>
      </c>
    </row>
    <row r="28" spans="1:16" x14ac:dyDescent="0.25">
      <c r="A28" s="3" t="s">
        <v>18</v>
      </c>
      <c r="B28" s="3" t="s">
        <v>19</v>
      </c>
      <c r="C28" s="3" t="s">
        <v>20</v>
      </c>
      <c r="D28" s="3" t="s">
        <v>21</v>
      </c>
      <c r="E28" s="3" t="s">
        <v>22</v>
      </c>
      <c r="F28" s="3" t="s">
        <v>2036</v>
      </c>
      <c r="G28" s="3" t="s">
        <v>2037</v>
      </c>
      <c r="H28" s="3">
        <v>6848</v>
      </c>
      <c r="I28" s="4">
        <v>43921</v>
      </c>
      <c r="J28" s="4">
        <v>43921</v>
      </c>
      <c r="K28" s="4">
        <v>43921</v>
      </c>
      <c r="L28" s="3" t="s">
        <v>31</v>
      </c>
      <c r="M28" s="3" t="s">
        <v>26</v>
      </c>
      <c r="N28" s="3" t="s">
        <v>2038</v>
      </c>
      <c r="O28" s="3" t="s">
        <v>2039</v>
      </c>
      <c r="P28" s="3" t="s">
        <v>26</v>
      </c>
    </row>
    <row r="29" spans="1:16" x14ac:dyDescent="0.25">
      <c r="A29" s="3" t="s">
        <v>18</v>
      </c>
      <c r="B29" s="3" t="s">
        <v>19</v>
      </c>
      <c r="C29" s="3" t="s">
        <v>20</v>
      </c>
      <c r="D29" s="3" t="s">
        <v>21</v>
      </c>
      <c r="E29" s="3" t="s">
        <v>22</v>
      </c>
      <c r="F29" s="3" t="s">
        <v>2036</v>
      </c>
      <c r="G29" s="3" t="s">
        <v>2040</v>
      </c>
      <c r="H29" s="3">
        <v>7152</v>
      </c>
      <c r="I29" s="4">
        <v>43921</v>
      </c>
      <c r="J29" s="4">
        <v>43921</v>
      </c>
      <c r="K29" s="4">
        <v>43921</v>
      </c>
      <c r="L29" s="3" t="s">
        <v>31</v>
      </c>
      <c r="M29" s="3" t="s">
        <v>26</v>
      </c>
      <c r="N29" s="3" t="s">
        <v>2038</v>
      </c>
      <c r="O29" s="3" t="s">
        <v>2039</v>
      </c>
      <c r="P29" s="3" t="s">
        <v>26</v>
      </c>
    </row>
    <row r="30" spans="1:16" x14ac:dyDescent="0.25">
      <c r="A30" s="3" t="s">
        <v>18</v>
      </c>
      <c r="B30" s="3" t="s">
        <v>19</v>
      </c>
      <c r="C30" s="3" t="s">
        <v>20</v>
      </c>
      <c r="D30" s="3" t="s">
        <v>21</v>
      </c>
      <c r="E30" s="3" t="s">
        <v>22</v>
      </c>
      <c r="F30" s="3" t="s">
        <v>2036</v>
      </c>
      <c r="G30" s="3" t="s">
        <v>2041</v>
      </c>
      <c r="H30" s="3">
        <v>10272</v>
      </c>
      <c r="I30" s="4">
        <v>43921</v>
      </c>
      <c r="J30" s="4">
        <v>43921</v>
      </c>
      <c r="K30" s="4">
        <v>43921</v>
      </c>
      <c r="L30" s="3" t="s">
        <v>31</v>
      </c>
      <c r="M30" s="3" t="s">
        <v>26</v>
      </c>
      <c r="N30" s="3" t="s">
        <v>2038</v>
      </c>
      <c r="O30" s="3" t="s">
        <v>2039</v>
      </c>
      <c r="P30" s="3" t="s">
        <v>26</v>
      </c>
    </row>
    <row r="31" spans="1:16" x14ac:dyDescent="0.25">
      <c r="A31" s="3" t="s">
        <v>18</v>
      </c>
      <c r="B31" s="3" t="s">
        <v>19</v>
      </c>
      <c r="C31" s="3" t="s">
        <v>20</v>
      </c>
      <c r="D31" s="3" t="s">
        <v>21</v>
      </c>
      <c r="E31" s="3" t="s">
        <v>22</v>
      </c>
      <c r="F31" s="3" t="s">
        <v>2036</v>
      </c>
      <c r="G31" s="3" t="s">
        <v>2042</v>
      </c>
      <c r="H31" s="3">
        <v>17680</v>
      </c>
      <c r="I31" s="4">
        <v>43921</v>
      </c>
      <c r="J31" s="4">
        <v>43921</v>
      </c>
      <c r="K31" s="4">
        <v>43921</v>
      </c>
      <c r="L31" s="3" t="s">
        <v>31</v>
      </c>
      <c r="M31" s="3" t="s">
        <v>26</v>
      </c>
      <c r="N31" s="3" t="s">
        <v>2038</v>
      </c>
      <c r="O31" s="3" t="s">
        <v>2039</v>
      </c>
      <c r="P31" s="3" t="s">
        <v>26</v>
      </c>
    </row>
    <row r="32" spans="1:16" x14ac:dyDescent="0.25">
      <c r="A32" s="3" t="s">
        <v>18</v>
      </c>
      <c r="B32" s="3" t="s">
        <v>19</v>
      </c>
      <c r="C32" s="3" t="s">
        <v>20</v>
      </c>
      <c r="D32" s="3" t="s">
        <v>21</v>
      </c>
      <c r="E32" s="3" t="s">
        <v>22</v>
      </c>
      <c r="F32" s="3" t="s">
        <v>2036</v>
      </c>
      <c r="G32" s="3" t="s">
        <v>2043</v>
      </c>
      <c r="H32" s="3">
        <v>23160</v>
      </c>
      <c r="I32" s="4">
        <v>43921</v>
      </c>
      <c r="J32" s="4">
        <v>43921</v>
      </c>
      <c r="K32" s="4">
        <v>43921</v>
      </c>
      <c r="L32" s="3" t="s">
        <v>31</v>
      </c>
      <c r="M32" s="3" t="s">
        <v>26</v>
      </c>
      <c r="N32" s="3" t="s">
        <v>2038</v>
      </c>
      <c r="O32" s="3" t="s">
        <v>2039</v>
      </c>
      <c r="P32" s="3" t="s">
        <v>26</v>
      </c>
    </row>
    <row r="33" spans="1:16" x14ac:dyDescent="0.25">
      <c r="A33" s="3" t="s">
        <v>18</v>
      </c>
      <c r="B33" s="3" t="s">
        <v>19</v>
      </c>
      <c r="C33" s="3" t="s">
        <v>20</v>
      </c>
      <c r="D33" s="3" t="s">
        <v>21</v>
      </c>
      <c r="E33" s="3" t="s">
        <v>22</v>
      </c>
      <c r="F33" s="3" t="s">
        <v>2036</v>
      </c>
      <c r="G33" s="3" t="s">
        <v>2044</v>
      </c>
      <c r="H33" s="3">
        <v>23968</v>
      </c>
      <c r="I33" s="4">
        <v>43921</v>
      </c>
      <c r="J33" s="4">
        <v>43921</v>
      </c>
      <c r="K33" s="4">
        <v>43921</v>
      </c>
      <c r="L33" s="3" t="s">
        <v>31</v>
      </c>
      <c r="M33" s="3" t="s">
        <v>26</v>
      </c>
      <c r="N33" s="3" t="s">
        <v>2038</v>
      </c>
      <c r="O33" s="3" t="s">
        <v>2039</v>
      </c>
      <c r="P33" s="3" t="s">
        <v>26</v>
      </c>
    </row>
    <row r="34" spans="1:16" x14ac:dyDescent="0.25">
      <c r="A34" s="3" t="s">
        <v>18</v>
      </c>
      <c r="B34" s="3" t="s">
        <v>19</v>
      </c>
      <c r="C34" s="3" t="s">
        <v>20</v>
      </c>
      <c r="D34" s="3" t="s">
        <v>21</v>
      </c>
      <c r="E34" s="3" t="s">
        <v>22</v>
      </c>
      <c r="F34" s="3" t="s">
        <v>2036</v>
      </c>
      <c r="G34" s="3" t="s">
        <v>2045</v>
      </c>
      <c r="H34" s="3">
        <v>27392</v>
      </c>
      <c r="I34" s="4">
        <v>43921</v>
      </c>
      <c r="J34" s="4">
        <v>43921</v>
      </c>
      <c r="K34" s="4">
        <v>43921</v>
      </c>
      <c r="L34" s="3" t="s">
        <v>31</v>
      </c>
      <c r="M34" s="3" t="s">
        <v>26</v>
      </c>
      <c r="N34" s="3" t="s">
        <v>2038</v>
      </c>
      <c r="O34" s="3" t="s">
        <v>2039</v>
      </c>
      <c r="P34" s="3" t="s">
        <v>26</v>
      </c>
    </row>
    <row r="35" spans="1:16" x14ac:dyDescent="0.25">
      <c r="A35" s="3" t="s">
        <v>18</v>
      </c>
      <c r="B35" s="3" t="s">
        <v>19</v>
      </c>
      <c r="C35" s="3" t="s">
        <v>20</v>
      </c>
      <c r="D35" s="3" t="s">
        <v>21</v>
      </c>
      <c r="E35" s="3" t="s">
        <v>22</v>
      </c>
      <c r="F35" s="3" t="s">
        <v>2036</v>
      </c>
      <c r="G35" s="3" t="s">
        <v>2046</v>
      </c>
      <c r="H35" s="3">
        <v>57450</v>
      </c>
      <c r="I35" s="4">
        <v>43921</v>
      </c>
      <c r="J35" s="4">
        <v>43921</v>
      </c>
      <c r="K35" s="4">
        <v>43921</v>
      </c>
      <c r="L35" s="3" t="s">
        <v>31</v>
      </c>
      <c r="M35" s="3" t="s">
        <v>26</v>
      </c>
      <c r="N35" s="3" t="s">
        <v>2038</v>
      </c>
      <c r="O35" s="3" t="s">
        <v>2039</v>
      </c>
      <c r="P35" s="3" t="s">
        <v>26</v>
      </c>
    </row>
  </sheetData>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631E1-13A9-45AB-90D6-45865291BF76}">
  <dimension ref="A1:P27"/>
  <sheetViews>
    <sheetView workbookViewId="0">
      <pane ySplit="3" topLeftCell="A17" activePane="bottomLeft" state="frozen"/>
      <selection pane="bottomLeft" activeCell="H18" sqref="H18:H24"/>
    </sheetView>
  </sheetViews>
  <sheetFormatPr defaultRowHeight="15" x14ac:dyDescent="0.25"/>
  <cols>
    <col min="1" max="1" width="36.28515625" bestFit="1" customWidth="1"/>
    <col min="2" max="2" width="14.85546875" bestFit="1" customWidth="1"/>
    <col min="3" max="3" width="16.7109375" bestFit="1" customWidth="1"/>
    <col min="7" max="7" width="110" customWidth="1"/>
    <col min="8" max="8" width="9.140625" customWidth="1"/>
    <col min="9" max="9" width="9.5703125" customWidth="1"/>
    <col min="10" max="10" width="9.85546875" customWidth="1"/>
    <col min="11" max="11" width="10.140625" customWidth="1"/>
    <col min="12" max="12" width="14.42578125" customWidth="1"/>
    <col min="13" max="13" width="9.140625" customWidth="1"/>
    <col min="14" max="14" width="45.140625" customWidth="1"/>
    <col min="15" max="15" width="37.140625" bestFit="1" customWidth="1"/>
  </cols>
  <sheetData>
    <row r="1" spans="1:16" x14ac:dyDescent="0.25">
      <c r="A1" s="1" t="s">
        <v>2047</v>
      </c>
      <c r="F1" t="s">
        <v>1</v>
      </c>
    </row>
    <row r="3" spans="1:16" ht="60" x14ac:dyDescent="0.25">
      <c r="A3" s="19" t="s">
        <v>2</v>
      </c>
      <c r="B3" s="19" t="s">
        <v>3</v>
      </c>
      <c r="C3" s="19" t="s">
        <v>4</v>
      </c>
      <c r="D3" s="19" t="s">
        <v>5</v>
      </c>
      <c r="E3" s="19" t="s">
        <v>6</v>
      </c>
      <c r="F3" s="19" t="s">
        <v>7</v>
      </c>
      <c r="G3" s="19" t="s">
        <v>8</v>
      </c>
      <c r="H3" s="19" t="s">
        <v>9</v>
      </c>
      <c r="I3" s="19" t="s">
        <v>10</v>
      </c>
      <c r="J3" s="19" t="s">
        <v>11</v>
      </c>
      <c r="K3" s="19" t="s">
        <v>12</v>
      </c>
      <c r="L3" s="19" t="s">
        <v>13</v>
      </c>
      <c r="M3" s="19" t="s">
        <v>14</v>
      </c>
      <c r="N3" s="19" t="s">
        <v>15</v>
      </c>
      <c r="O3" s="19" t="s">
        <v>16</v>
      </c>
      <c r="P3" s="19" t="s">
        <v>17</v>
      </c>
    </row>
    <row r="4" spans="1:16" x14ac:dyDescent="0.25">
      <c r="A4" s="3" t="s">
        <v>18</v>
      </c>
      <c r="B4" s="3" t="s">
        <v>19</v>
      </c>
      <c r="C4" s="3" t="s">
        <v>20</v>
      </c>
      <c r="D4" s="3" t="s">
        <v>21</v>
      </c>
      <c r="E4" s="3" t="s">
        <v>22</v>
      </c>
      <c r="F4" s="3" t="s">
        <v>2048</v>
      </c>
      <c r="G4" s="3" t="s">
        <v>2049</v>
      </c>
      <c r="H4" s="3">
        <v>15000</v>
      </c>
      <c r="I4" s="4">
        <v>43922</v>
      </c>
      <c r="J4" s="4">
        <v>44286</v>
      </c>
      <c r="K4" s="4">
        <v>44166</v>
      </c>
      <c r="L4" s="3" t="s">
        <v>25</v>
      </c>
      <c r="M4" s="3" t="s">
        <v>26</v>
      </c>
      <c r="N4" s="3" t="s">
        <v>2050</v>
      </c>
      <c r="O4" s="3" t="s">
        <v>2051</v>
      </c>
      <c r="P4" s="3" t="s">
        <v>26</v>
      </c>
    </row>
    <row r="5" spans="1:16" x14ac:dyDescent="0.25">
      <c r="A5" s="3" t="s">
        <v>18</v>
      </c>
      <c r="B5" s="3" t="s">
        <v>19</v>
      </c>
      <c r="C5" s="3" t="s">
        <v>20</v>
      </c>
      <c r="D5" s="3" t="s">
        <v>20</v>
      </c>
      <c r="E5" s="3" t="s">
        <v>22</v>
      </c>
      <c r="F5" s="3" t="s">
        <v>2052</v>
      </c>
      <c r="G5" s="3" t="s">
        <v>2053</v>
      </c>
      <c r="H5" s="3">
        <v>17175</v>
      </c>
      <c r="I5" s="4">
        <v>43938</v>
      </c>
      <c r="J5" s="4">
        <v>45032</v>
      </c>
      <c r="K5" s="4">
        <v>44986</v>
      </c>
      <c r="L5" s="3" t="s">
        <v>31</v>
      </c>
      <c r="M5" s="3" t="s">
        <v>26</v>
      </c>
      <c r="N5" s="3" t="s">
        <v>2054</v>
      </c>
      <c r="O5" s="3" t="s">
        <v>2055</v>
      </c>
      <c r="P5" s="3" t="s">
        <v>26</v>
      </c>
    </row>
    <row r="6" spans="1:16" x14ac:dyDescent="0.25">
      <c r="A6" s="3" t="s">
        <v>18</v>
      </c>
      <c r="B6" s="3" t="s">
        <v>19</v>
      </c>
      <c r="C6" s="3" t="s">
        <v>20</v>
      </c>
      <c r="D6" s="3" t="s">
        <v>20</v>
      </c>
      <c r="E6" s="3" t="s">
        <v>22</v>
      </c>
      <c r="F6" s="3" t="s">
        <v>1506</v>
      </c>
      <c r="G6" s="3" t="s">
        <v>1507</v>
      </c>
      <c r="H6" s="3">
        <v>20110.59</v>
      </c>
      <c r="I6" s="4">
        <v>43932</v>
      </c>
      <c r="J6" s="4">
        <v>44296</v>
      </c>
      <c r="K6" s="4">
        <v>44256</v>
      </c>
      <c r="L6" s="3" t="s">
        <v>102</v>
      </c>
      <c r="M6" s="3" t="s">
        <v>26</v>
      </c>
      <c r="N6" s="3" t="s">
        <v>32</v>
      </c>
      <c r="O6" s="3" t="s">
        <v>1508</v>
      </c>
      <c r="P6" s="3" t="s">
        <v>26</v>
      </c>
    </row>
    <row r="7" spans="1:16" x14ac:dyDescent="0.25">
      <c r="A7" s="3" t="s">
        <v>18</v>
      </c>
      <c r="B7" s="3" t="s">
        <v>19</v>
      </c>
      <c r="C7" s="3" t="s">
        <v>20</v>
      </c>
      <c r="D7" s="3" t="s">
        <v>21</v>
      </c>
      <c r="E7" s="3" t="s">
        <v>22</v>
      </c>
      <c r="F7" s="3" t="s">
        <v>2056</v>
      </c>
      <c r="G7" s="3" t="s">
        <v>2057</v>
      </c>
      <c r="H7" s="3">
        <v>21000</v>
      </c>
      <c r="I7" s="4">
        <v>43922</v>
      </c>
      <c r="J7" s="4">
        <v>44286</v>
      </c>
      <c r="K7" s="4">
        <v>44197</v>
      </c>
      <c r="L7" s="3" t="s">
        <v>31</v>
      </c>
      <c r="M7" s="3" t="s">
        <v>26</v>
      </c>
      <c r="N7" s="3" t="s">
        <v>2058</v>
      </c>
      <c r="O7" s="3" t="s">
        <v>983</v>
      </c>
      <c r="P7" s="3" t="s">
        <v>26</v>
      </c>
    </row>
    <row r="8" spans="1:16" x14ac:dyDescent="0.25">
      <c r="A8" s="3" t="s">
        <v>18</v>
      </c>
      <c r="B8" s="3" t="s">
        <v>19</v>
      </c>
      <c r="C8" s="3" t="s">
        <v>20</v>
      </c>
      <c r="D8" s="3" t="s">
        <v>20</v>
      </c>
      <c r="E8" s="3" t="s">
        <v>22</v>
      </c>
      <c r="F8" s="3" t="s">
        <v>2059</v>
      </c>
      <c r="G8" s="3" t="s">
        <v>2060</v>
      </c>
      <c r="H8" s="3">
        <v>41268</v>
      </c>
      <c r="I8" s="4">
        <v>43927</v>
      </c>
      <c r="J8" s="4">
        <v>45021</v>
      </c>
      <c r="K8" s="4">
        <v>44927</v>
      </c>
      <c r="L8" s="3" t="s">
        <v>31</v>
      </c>
      <c r="M8" s="3" t="s">
        <v>26</v>
      </c>
      <c r="N8" s="3" t="s">
        <v>2061</v>
      </c>
      <c r="O8" s="3" t="s">
        <v>2062</v>
      </c>
      <c r="P8" s="3" t="s">
        <v>26</v>
      </c>
    </row>
    <row r="9" spans="1:16" x14ac:dyDescent="0.25">
      <c r="A9" s="3" t="s">
        <v>18</v>
      </c>
      <c r="B9" s="3" t="s">
        <v>19</v>
      </c>
      <c r="C9" s="3" t="s">
        <v>20</v>
      </c>
      <c r="D9" s="3" t="s">
        <v>22</v>
      </c>
      <c r="E9" s="3" t="s">
        <v>22</v>
      </c>
      <c r="F9" s="3" t="s">
        <v>2063</v>
      </c>
      <c r="G9" s="3" t="s">
        <v>1512</v>
      </c>
      <c r="H9" s="3">
        <v>43385.090000000004</v>
      </c>
      <c r="I9" s="4">
        <v>43922</v>
      </c>
      <c r="J9" s="4">
        <v>44286</v>
      </c>
      <c r="K9" s="4">
        <v>44211</v>
      </c>
      <c r="L9" s="3" t="s">
        <v>31</v>
      </c>
      <c r="M9" s="3" t="s">
        <v>26</v>
      </c>
      <c r="N9" s="3" t="s">
        <v>2061</v>
      </c>
      <c r="O9" s="3" t="s">
        <v>1513</v>
      </c>
      <c r="P9" s="3" t="s">
        <v>26</v>
      </c>
    </row>
    <row r="10" spans="1:16" x14ac:dyDescent="0.25">
      <c r="A10" s="3" t="s">
        <v>18</v>
      </c>
      <c r="B10" s="3" t="s">
        <v>19</v>
      </c>
      <c r="C10" s="3" t="s">
        <v>20</v>
      </c>
      <c r="D10" s="3" t="s">
        <v>105</v>
      </c>
      <c r="E10" s="3" t="s">
        <v>22</v>
      </c>
      <c r="F10" s="3" t="s">
        <v>2064</v>
      </c>
      <c r="G10" s="3" t="s">
        <v>2065</v>
      </c>
      <c r="H10" s="3">
        <v>48000</v>
      </c>
      <c r="I10" s="4">
        <v>43922</v>
      </c>
      <c r="J10" s="4">
        <v>44104</v>
      </c>
      <c r="K10" s="4">
        <v>44075</v>
      </c>
      <c r="L10" s="3" t="s">
        <v>31</v>
      </c>
      <c r="M10" s="3" t="s">
        <v>26</v>
      </c>
      <c r="N10" s="3" t="s">
        <v>2058</v>
      </c>
      <c r="O10" s="3" t="s">
        <v>2066</v>
      </c>
      <c r="P10" s="3" t="s">
        <v>26</v>
      </c>
    </row>
    <row r="11" spans="1:16" x14ac:dyDescent="0.25">
      <c r="A11" s="3" t="s">
        <v>18</v>
      </c>
      <c r="B11" s="3" t="s">
        <v>19</v>
      </c>
      <c r="C11" s="3" t="s">
        <v>20</v>
      </c>
      <c r="D11" s="3" t="s">
        <v>21</v>
      </c>
      <c r="E11" s="3" t="s">
        <v>22</v>
      </c>
      <c r="F11" s="3" t="s">
        <v>2067</v>
      </c>
      <c r="G11" s="3" t="s">
        <v>2068</v>
      </c>
      <c r="H11" s="3">
        <v>62980.590000000004</v>
      </c>
      <c r="I11" s="4">
        <v>43922</v>
      </c>
      <c r="J11" s="4">
        <v>45016</v>
      </c>
      <c r="K11" s="4">
        <v>45214</v>
      </c>
      <c r="L11" s="3" t="s">
        <v>31</v>
      </c>
      <c r="M11" s="3" t="s">
        <v>26</v>
      </c>
      <c r="N11" s="3" t="s">
        <v>2061</v>
      </c>
      <c r="O11" s="3" t="s">
        <v>629</v>
      </c>
      <c r="P11" s="3" t="s">
        <v>26</v>
      </c>
    </row>
    <row r="12" spans="1:16" x14ac:dyDescent="0.25">
      <c r="A12" s="3" t="s">
        <v>18</v>
      </c>
      <c r="B12" s="3" t="s">
        <v>19</v>
      </c>
      <c r="C12" s="3" t="s">
        <v>20</v>
      </c>
      <c r="D12" s="3" t="s">
        <v>21</v>
      </c>
      <c r="E12" s="3" t="s">
        <v>22</v>
      </c>
      <c r="F12" s="3" t="s">
        <v>2069</v>
      </c>
      <c r="G12" s="3" t="s">
        <v>2070</v>
      </c>
      <c r="H12" s="3">
        <v>64670</v>
      </c>
      <c r="I12" s="4">
        <v>43922</v>
      </c>
      <c r="J12" s="4">
        <v>44286</v>
      </c>
      <c r="K12" s="4">
        <v>44228</v>
      </c>
      <c r="L12" s="3" t="s">
        <v>31</v>
      </c>
      <c r="M12" s="3" t="s">
        <v>26</v>
      </c>
      <c r="N12" s="3" t="s">
        <v>32</v>
      </c>
      <c r="O12" s="3" t="s">
        <v>2071</v>
      </c>
      <c r="P12" s="3" t="s">
        <v>26</v>
      </c>
    </row>
    <row r="13" spans="1:16" x14ac:dyDescent="0.25">
      <c r="A13" s="3" t="s">
        <v>18</v>
      </c>
      <c r="B13" s="3" t="s">
        <v>19</v>
      </c>
      <c r="C13" s="3" t="s">
        <v>20</v>
      </c>
      <c r="D13" s="3" t="s">
        <v>21</v>
      </c>
      <c r="E13" s="3" t="s">
        <v>22</v>
      </c>
      <c r="F13" s="3" t="s">
        <v>2072</v>
      </c>
      <c r="G13" s="3" t="s">
        <v>2073</v>
      </c>
      <c r="H13" s="3">
        <v>141300</v>
      </c>
      <c r="I13" s="4">
        <v>43922</v>
      </c>
      <c r="J13" s="4">
        <v>45016</v>
      </c>
      <c r="K13" s="4">
        <v>44256</v>
      </c>
      <c r="L13" s="3" t="s">
        <v>31</v>
      </c>
      <c r="M13" s="3" t="s">
        <v>26</v>
      </c>
      <c r="N13" s="3" t="s">
        <v>1226</v>
      </c>
      <c r="O13" s="3" t="s">
        <v>2074</v>
      </c>
      <c r="P13" s="3" t="s">
        <v>26</v>
      </c>
    </row>
    <row r="14" spans="1:16" x14ac:dyDescent="0.25">
      <c r="A14" s="3" t="s">
        <v>18</v>
      </c>
      <c r="B14" s="3" t="s">
        <v>19</v>
      </c>
      <c r="C14" s="3" t="s">
        <v>20</v>
      </c>
      <c r="D14" s="3" t="s">
        <v>20</v>
      </c>
      <c r="E14" s="3" t="s">
        <v>22</v>
      </c>
      <c r="F14" s="3" t="s">
        <v>2075</v>
      </c>
      <c r="G14" s="3" t="s">
        <v>2076</v>
      </c>
      <c r="H14" s="3">
        <v>5900</v>
      </c>
      <c r="I14" s="4">
        <v>43944</v>
      </c>
      <c r="J14" s="4">
        <v>43944</v>
      </c>
      <c r="K14" s="4">
        <v>43944</v>
      </c>
      <c r="L14" s="3" t="s">
        <v>31</v>
      </c>
      <c r="M14" s="3" t="s">
        <v>26</v>
      </c>
      <c r="N14" s="3" t="s">
        <v>2038</v>
      </c>
      <c r="O14" s="3" t="s">
        <v>2077</v>
      </c>
      <c r="P14" s="3" t="s">
        <v>26</v>
      </c>
    </row>
    <row r="15" spans="1:16" x14ac:dyDescent="0.25">
      <c r="A15" s="3" t="s">
        <v>18</v>
      </c>
      <c r="B15" s="3" t="s">
        <v>19</v>
      </c>
      <c r="C15" s="3" t="s">
        <v>20</v>
      </c>
      <c r="D15" s="3" t="s">
        <v>21</v>
      </c>
      <c r="E15" s="3" t="s">
        <v>22</v>
      </c>
      <c r="F15" s="3" t="s">
        <v>2078</v>
      </c>
      <c r="G15" s="3" t="s">
        <v>2079</v>
      </c>
      <c r="H15" s="3">
        <v>6500</v>
      </c>
      <c r="I15" s="4">
        <v>43949</v>
      </c>
      <c r="J15" s="4">
        <v>43949</v>
      </c>
      <c r="K15" s="4">
        <v>43949</v>
      </c>
      <c r="L15" s="3" t="s">
        <v>31</v>
      </c>
      <c r="M15" s="3" t="s">
        <v>26</v>
      </c>
      <c r="N15" s="3" t="s">
        <v>2038</v>
      </c>
      <c r="O15" s="3" t="s">
        <v>2080</v>
      </c>
      <c r="P15" s="3" t="s">
        <v>26</v>
      </c>
    </row>
    <row r="16" spans="1:16" x14ac:dyDescent="0.25">
      <c r="A16" s="3" t="s">
        <v>18</v>
      </c>
      <c r="B16" s="3" t="s">
        <v>19</v>
      </c>
      <c r="C16" s="3" t="s">
        <v>20</v>
      </c>
      <c r="D16" s="3" t="s">
        <v>20</v>
      </c>
      <c r="E16" s="3" t="s">
        <v>22</v>
      </c>
      <c r="F16" s="3" t="s">
        <v>2081</v>
      </c>
      <c r="G16" s="3" t="s">
        <v>1051</v>
      </c>
      <c r="H16" s="3">
        <v>7982.24</v>
      </c>
      <c r="I16" s="4">
        <v>43943</v>
      </c>
      <c r="J16" s="4">
        <v>43943</v>
      </c>
      <c r="K16" s="4">
        <v>43943</v>
      </c>
      <c r="L16" s="3" t="s">
        <v>31</v>
      </c>
      <c r="M16" s="3" t="s">
        <v>26</v>
      </c>
      <c r="N16" s="3" t="s">
        <v>2082</v>
      </c>
      <c r="O16" s="3" t="s">
        <v>1173</v>
      </c>
      <c r="P16" s="3" t="s">
        <v>26</v>
      </c>
    </row>
    <row r="17" spans="1:16" x14ac:dyDescent="0.25">
      <c r="A17" s="3" t="s">
        <v>18</v>
      </c>
      <c r="B17" s="3" t="s">
        <v>19</v>
      </c>
      <c r="C17" s="3" t="s">
        <v>20</v>
      </c>
      <c r="D17" s="3" t="s">
        <v>21</v>
      </c>
      <c r="E17" s="3" t="s">
        <v>22</v>
      </c>
      <c r="F17" s="3" t="s">
        <v>2083</v>
      </c>
      <c r="G17" s="3" t="s">
        <v>89</v>
      </c>
      <c r="H17" s="3">
        <v>9000</v>
      </c>
      <c r="I17" s="4">
        <v>43935</v>
      </c>
      <c r="J17" s="4">
        <v>43935</v>
      </c>
      <c r="K17" s="4">
        <v>43935</v>
      </c>
      <c r="L17" s="3" t="s">
        <v>31</v>
      </c>
      <c r="M17" s="3" t="s">
        <v>26</v>
      </c>
      <c r="N17" s="3" t="s">
        <v>487</v>
      </c>
      <c r="O17" s="3" t="s">
        <v>2084</v>
      </c>
      <c r="P17" s="3" t="s">
        <v>26</v>
      </c>
    </row>
    <row r="18" spans="1:16" x14ac:dyDescent="0.25">
      <c r="A18" s="3" t="s">
        <v>18</v>
      </c>
      <c r="B18" s="3" t="s">
        <v>19</v>
      </c>
      <c r="C18" s="3" t="s">
        <v>105</v>
      </c>
      <c r="D18" s="3" t="s">
        <v>105</v>
      </c>
      <c r="E18" s="3" t="s">
        <v>22</v>
      </c>
      <c r="F18" s="3" t="s">
        <v>2085</v>
      </c>
      <c r="G18" s="3" t="s">
        <v>2023</v>
      </c>
      <c r="H18" s="3">
        <v>9615</v>
      </c>
      <c r="I18" s="4">
        <v>43923</v>
      </c>
      <c r="J18" s="4">
        <v>43923</v>
      </c>
      <c r="K18" s="4">
        <v>43923</v>
      </c>
      <c r="L18" s="3" t="s">
        <v>31</v>
      </c>
      <c r="M18" s="3" t="s">
        <v>26</v>
      </c>
      <c r="N18" s="3" t="s">
        <v>487</v>
      </c>
      <c r="O18" s="3" t="s">
        <v>2066</v>
      </c>
      <c r="P18" s="3" t="s">
        <v>26</v>
      </c>
    </row>
    <row r="19" spans="1:16" x14ac:dyDescent="0.25">
      <c r="A19" s="3" t="s">
        <v>18</v>
      </c>
      <c r="B19" s="3" t="s">
        <v>19</v>
      </c>
      <c r="C19" s="3" t="s">
        <v>20</v>
      </c>
      <c r="D19" s="3" t="s">
        <v>21</v>
      </c>
      <c r="E19" s="3" t="s">
        <v>22</v>
      </c>
      <c r="F19" s="3" t="s">
        <v>2086</v>
      </c>
      <c r="G19" s="3" t="s">
        <v>2087</v>
      </c>
      <c r="H19" s="3">
        <v>10380</v>
      </c>
      <c r="I19" s="4">
        <v>43924</v>
      </c>
      <c r="J19" s="4">
        <v>43924</v>
      </c>
      <c r="K19" s="4">
        <v>43924</v>
      </c>
      <c r="L19" s="3" t="s">
        <v>31</v>
      </c>
      <c r="M19" s="3" t="s">
        <v>26</v>
      </c>
      <c r="N19" s="3" t="s">
        <v>2038</v>
      </c>
      <c r="O19" s="3" t="s">
        <v>1806</v>
      </c>
      <c r="P19" s="3" t="s">
        <v>26</v>
      </c>
    </row>
    <row r="20" spans="1:16" x14ac:dyDescent="0.25">
      <c r="A20" s="3" t="s">
        <v>18</v>
      </c>
      <c r="B20" s="3" t="s">
        <v>19</v>
      </c>
      <c r="C20" s="3" t="s">
        <v>20</v>
      </c>
      <c r="D20" s="3" t="s">
        <v>21</v>
      </c>
      <c r="E20" s="3" t="s">
        <v>22</v>
      </c>
      <c r="F20" s="3" t="s">
        <v>2088</v>
      </c>
      <c r="G20" s="3" t="s">
        <v>2076</v>
      </c>
      <c r="H20" s="3">
        <v>11940</v>
      </c>
      <c r="I20" s="4">
        <v>43945</v>
      </c>
      <c r="J20" s="4">
        <v>43945</v>
      </c>
      <c r="K20" s="4">
        <v>43945</v>
      </c>
      <c r="L20" s="3" t="s">
        <v>31</v>
      </c>
      <c r="M20" s="3" t="s">
        <v>26</v>
      </c>
      <c r="N20" s="3" t="s">
        <v>2038</v>
      </c>
      <c r="O20" s="3" t="s">
        <v>2089</v>
      </c>
      <c r="P20" s="3" t="s">
        <v>26</v>
      </c>
    </row>
    <row r="21" spans="1:16" x14ac:dyDescent="0.25">
      <c r="A21" s="3" t="s">
        <v>18</v>
      </c>
      <c r="B21" s="3" t="s">
        <v>19</v>
      </c>
      <c r="C21" s="3" t="s">
        <v>20</v>
      </c>
      <c r="D21" s="3" t="s">
        <v>20</v>
      </c>
      <c r="E21" s="3" t="s">
        <v>22</v>
      </c>
      <c r="F21" s="3" t="s">
        <v>2090</v>
      </c>
      <c r="G21" s="3" t="s">
        <v>2076</v>
      </c>
      <c r="H21" s="3">
        <v>13000</v>
      </c>
      <c r="I21" s="4">
        <v>43941</v>
      </c>
      <c r="J21" s="4">
        <v>43941</v>
      </c>
      <c r="K21" s="4">
        <v>43941</v>
      </c>
      <c r="L21" s="3" t="s">
        <v>31</v>
      </c>
      <c r="M21" s="3" t="s">
        <v>26</v>
      </c>
      <c r="N21" s="3" t="s">
        <v>2038</v>
      </c>
      <c r="O21" s="3" t="s">
        <v>2091</v>
      </c>
      <c r="P21" s="3" t="s">
        <v>26</v>
      </c>
    </row>
    <row r="22" spans="1:16" x14ac:dyDescent="0.25">
      <c r="A22" s="3" t="s">
        <v>18</v>
      </c>
      <c r="B22" s="3" t="s">
        <v>19</v>
      </c>
      <c r="C22" s="3" t="s">
        <v>20</v>
      </c>
      <c r="D22" s="3" t="s">
        <v>21</v>
      </c>
      <c r="E22" s="3" t="s">
        <v>22</v>
      </c>
      <c r="F22" s="3" t="s">
        <v>2092</v>
      </c>
      <c r="G22" s="3" t="s">
        <v>2076</v>
      </c>
      <c r="H22" s="3">
        <v>47850</v>
      </c>
      <c r="I22" s="4">
        <v>43929</v>
      </c>
      <c r="J22" s="4">
        <v>43929</v>
      </c>
      <c r="K22" s="4">
        <v>43929</v>
      </c>
      <c r="L22" s="3" t="s">
        <v>31</v>
      </c>
      <c r="M22" s="3" t="s">
        <v>26</v>
      </c>
      <c r="N22" s="3" t="s">
        <v>2038</v>
      </c>
      <c r="O22" s="3" t="s">
        <v>2093</v>
      </c>
      <c r="P22" s="3" t="s">
        <v>26</v>
      </c>
    </row>
    <row r="23" spans="1:16" x14ac:dyDescent="0.25">
      <c r="A23" s="3" t="s">
        <v>18</v>
      </c>
      <c r="B23" s="3" t="s">
        <v>19</v>
      </c>
      <c r="C23" s="3" t="s">
        <v>20</v>
      </c>
      <c r="D23" s="3" t="s">
        <v>20</v>
      </c>
      <c r="E23" s="3" t="s">
        <v>22</v>
      </c>
      <c r="F23" s="3" t="s">
        <v>2094</v>
      </c>
      <c r="G23" s="3" t="s">
        <v>2095</v>
      </c>
      <c r="H23" s="3">
        <v>51980</v>
      </c>
      <c r="I23" s="4">
        <v>43945</v>
      </c>
      <c r="J23" s="4">
        <v>43945</v>
      </c>
      <c r="K23" s="4">
        <v>43945</v>
      </c>
      <c r="L23" s="3" t="s">
        <v>31</v>
      </c>
      <c r="M23" s="3" t="s">
        <v>26</v>
      </c>
      <c r="N23" s="3" t="s">
        <v>32</v>
      </c>
      <c r="O23" s="3" t="s">
        <v>2096</v>
      </c>
      <c r="P23" s="3" t="s">
        <v>26</v>
      </c>
    </row>
    <row r="24" spans="1:16" x14ac:dyDescent="0.25">
      <c r="A24" s="3" t="s">
        <v>18</v>
      </c>
      <c r="B24" s="3" t="s">
        <v>19</v>
      </c>
      <c r="C24" s="3" t="s">
        <v>20</v>
      </c>
      <c r="D24" s="3" t="s">
        <v>20</v>
      </c>
      <c r="E24" s="3" t="s">
        <v>22</v>
      </c>
      <c r="F24" s="3" t="s">
        <v>2097</v>
      </c>
      <c r="G24" s="3" t="s">
        <v>1557</v>
      </c>
      <c r="H24" s="3">
        <v>65000</v>
      </c>
      <c r="I24" s="4">
        <v>43949</v>
      </c>
      <c r="J24" s="4">
        <v>43949</v>
      </c>
      <c r="K24" s="4">
        <v>43949</v>
      </c>
      <c r="L24" s="3" t="s">
        <v>31</v>
      </c>
      <c r="M24" s="3" t="s">
        <v>26</v>
      </c>
      <c r="N24" s="3" t="s">
        <v>2098</v>
      </c>
      <c r="O24" s="3" t="s">
        <v>971</v>
      </c>
      <c r="P24" s="3" t="s">
        <v>26</v>
      </c>
    </row>
    <row r="25" spans="1:16" x14ac:dyDescent="0.25">
      <c r="A25" s="3" t="s">
        <v>18</v>
      </c>
      <c r="B25" s="3" t="s">
        <v>19</v>
      </c>
      <c r="C25" s="3" t="s">
        <v>105</v>
      </c>
      <c r="D25" s="3" t="s">
        <v>21</v>
      </c>
      <c r="E25" s="3" t="s">
        <v>22</v>
      </c>
      <c r="F25" s="3" t="s">
        <v>2099</v>
      </c>
      <c r="G25" s="3" t="s">
        <v>2100</v>
      </c>
      <c r="H25" s="3">
        <v>6656.78</v>
      </c>
      <c r="I25" s="4">
        <v>6656.78</v>
      </c>
      <c r="J25" s="4">
        <v>6656.78</v>
      </c>
      <c r="K25" s="4">
        <v>6656.78</v>
      </c>
      <c r="L25" s="3" t="s">
        <v>31</v>
      </c>
      <c r="M25" s="3" t="s">
        <v>26</v>
      </c>
      <c r="N25" s="3" t="s">
        <v>1152</v>
      </c>
      <c r="O25" s="3" t="s">
        <v>1102</v>
      </c>
      <c r="P25" s="3" t="s">
        <v>26</v>
      </c>
    </row>
    <row r="26" spans="1:16" x14ac:dyDescent="0.25">
      <c r="A26" s="3" t="s">
        <v>18</v>
      </c>
      <c r="B26" s="3" t="s">
        <v>19</v>
      </c>
      <c r="C26" s="3" t="s">
        <v>105</v>
      </c>
      <c r="D26" s="3" t="s">
        <v>21</v>
      </c>
      <c r="E26" s="3" t="s">
        <v>22</v>
      </c>
      <c r="F26" s="3" t="s">
        <v>2101</v>
      </c>
      <c r="G26" s="3" t="s">
        <v>2102</v>
      </c>
      <c r="H26" s="3">
        <v>29069.52</v>
      </c>
      <c r="I26" s="4">
        <v>43922</v>
      </c>
      <c r="J26" s="4">
        <v>43922</v>
      </c>
      <c r="K26" s="4">
        <v>43922</v>
      </c>
      <c r="L26" s="3" t="s">
        <v>31</v>
      </c>
      <c r="M26" s="3" t="s">
        <v>26</v>
      </c>
      <c r="N26" s="3" t="s">
        <v>2103</v>
      </c>
      <c r="O26" s="3" t="s">
        <v>1119</v>
      </c>
      <c r="P26" s="3" t="s">
        <v>26</v>
      </c>
    </row>
    <row r="27" spans="1:16" x14ac:dyDescent="0.25">
      <c r="A27" s="3" t="s">
        <v>18</v>
      </c>
      <c r="B27" s="3" t="s">
        <v>19</v>
      </c>
      <c r="C27" s="3" t="s">
        <v>105</v>
      </c>
      <c r="D27" s="3" t="s">
        <v>20</v>
      </c>
      <c r="E27" s="3" t="s">
        <v>22</v>
      </c>
      <c r="F27" s="3" t="s">
        <v>2104</v>
      </c>
      <c r="G27" s="33" t="s">
        <v>2105</v>
      </c>
      <c r="H27" s="3">
        <v>51352.2</v>
      </c>
      <c r="I27" s="4">
        <v>43935</v>
      </c>
      <c r="J27" s="4">
        <v>43935</v>
      </c>
      <c r="K27" s="4">
        <v>43935</v>
      </c>
      <c r="L27" s="3" t="s">
        <v>31</v>
      </c>
      <c r="M27" s="3" t="s">
        <v>26</v>
      </c>
      <c r="N27" s="3" t="s">
        <v>2103</v>
      </c>
      <c r="O27" s="3" t="s">
        <v>2106</v>
      </c>
      <c r="P27" s="3" t="s">
        <v>26</v>
      </c>
    </row>
  </sheetData>
  <phoneticPr fontId="4" type="noConversion"/>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4"/>
  <sheetViews>
    <sheetView workbookViewId="0">
      <selection activeCell="G13" sqref="G13"/>
    </sheetView>
  </sheetViews>
  <sheetFormatPr defaultRowHeight="15" x14ac:dyDescent="0.25"/>
  <cols>
    <col min="7" max="7" width="19.85546875" customWidth="1"/>
    <col min="9" max="11" width="13" customWidth="1"/>
    <col min="14" max="15" width="18.42578125" customWidth="1"/>
  </cols>
  <sheetData>
    <row r="1" spans="1:16" x14ac:dyDescent="0.25">
      <c r="A1" s="6" t="s">
        <v>221</v>
      </c>
      <c r="B1" s="7"/>
      <c r="C1" s="7"/>
      <c r="D1" s="7"/>
      <c r="E1" s="7"/>
      <c r="F1" s="7" t="s">
        <v>1</v>
      </c>
      <c r="G1" s="7"/>
    </row>
    <row r="3" spans="1:16" x14ac:dyDescent="0.25">
      <c r="A3" s="10" t="s">
        <v>2</v>
      </c>
      <c r="B3" s="10" t="s">
        <v>3</v>
      </c>
      <c r="C3" s="10" t="s">
        <v>4</v>
      </c>
      <c r="D3" s="10" t="s">
        <v>5</v>
      </c>
      <c r="E3" s="10" t="s">
        <v>6</v>
      </c>
      <c r="F3" t="s">
        <v>7</v>
      </c>
      <c r="G3" t="s">
        <v>8</v>
      </c>
      <c r="H3" t="s">
        <v>9</v>
      </c>
      <c r="I3" t="s">
        <v>10</v>
      </c>
      <c r="J3" t="s">
        <v>11</v>
      </c>
      <c r="K3" t="s">
        <v>12</v>
      </c>
      <c r="L3" t="s">
        <v>13</v>
      </c>
      <c r="M3" t="s">
        <v>14</v>
      </c>
      <c r="N3" t="s">
        <v>15</v>
      </c>
      <c r="O3" t="s">
        <v>16</v>
      </c>
      <c r="P3" t="s">
        <v>17</v>
      </c>
    </row>
    <row r="4" spans="1:16" x14ac:dyDescent="0.25">
      <c r="A4" s="3" t="s">
        <v>18</v>
      </c>
      <c r="B4" s="3" t="s">
        <v>19</v>
      </c>
      <c r="C4" s="3" t="s">
        <v>105</v>
      </c>
      <c r="D4" s="3" t="s">
        <v>20</v>
      </c>
      <c r="E4" s="3" t="s">
        <v>22</v>
      </c>
      <c r="F4" s="3" t="s">
        <v>222</v>
      </c>
      <c r="G4" s="3" t="s">
        <v>223</v>
      </c>
      <c r="H4" s="3">
        <v>24000</v>
      </c>
      <c r="I4" s="4">
        <v>42583</v>
      </c>
      <c r="J4" s="4">
        <v>42946</v>
      </c>
      <c r="K4" s="4">
        <v>42887</v>
      </c>
      <c r="L4" s="3" t="s">
        <v>31</v>
      </c>
      <c r="M4" s="3" t="s">
        <v>26</v>
      </c>
      <c r="N4" s="3" t="s">
        <v>224</v>
      </c>
      <c r="O4" s="3" t="s">
        <v>225</v>
      </c>
      <c r="P4" s="3" t="s">
        <v>26</v>
      </c>
    </row>
    <row r="5" spans="1:16" x14ac:dyDescent="0.25">
      <c r="A5" s="3" t="s">
        <v>18</v>
      </c>
      <c r="B5" s="3" t="s">
        <v>19</v>
      </c>
      <c r="C5" s="3" t="s">
        <v>105</v>
      </c>
      <c r="D5" s="3" t="s">
        <v>21</v>
      </c>
      <c r="E5" s="3" t="s">
        <v>22</v>
      </c>
      <c r="F5" s="3" t="s">
        <v>226</v>
      </c>
      <c r="G5" s="3" t="s">
        <v>227</v>
      </c>
      <c r="H5" s="3">
        <v>27798</v>
      </c>
      <c r="I5" s="4">
        <v>42601</v>
      </c>
      <c r="J5" s="4">
        <v>42644</v>
      </c>
      <c r="K5" s="4">
        <v>42644</v>
      </c>
      <c r="L5" s="3" t="s">
        <v>31</v>
      </c>
      <c r="M5" s="3" t="s">
        <v>26</v>
      </c>
      <c r="N5" s="3" t="s">
        <v>45</v>
      </c>
      <c r="O5" s="3" t="s">
        <v>36</v>
      </c>
      <c r="P5" s="3" t="s">
        <v>188</v>
      </c>
    </row>
    <row r="6" spans="1:16" x14ac:dyDescent="0.25">
      <c r="A6" s="3" t="s">
        <v>18</v>
      </c>
      <c r="B6" s="3" t="s">
        <v>19</v>
      </c>
      <c r="C6" s="3" t="s">
        <v>105</v>
      </c>
      <c r="D6" s="3" t="s">
        <v>21</v>
      </c>
      <c r="E6" s="3" t="s">
        <v>22</v>
      </c>
      <c r="F6" s="3" t="s">
        <v>228</v>
      </c>
      <c r="G6" s="3" t="s">
        <v>229</v>
      </c>
      <c r="H6" s="3">
        <v>42000</v>
      </c>
      <c r="I6" s="4">
        <v>42583</v>
      </c>
      <c r="J6" s="4">
        <v>43220</v>
      </c>
      <c r="K6" s="4">
        <v>42795</v>
      </c>
      <c r="L6" s="3" t="s">
        <v>31</v>
      </c>
      <c r="M6" s="3" t="s">
        <v>26</v>
      </c>
      <c r="N6" s="3" t="s">
        <v>230</v>
      </c>
      <c r="O6" s="3" t="s">
        <v>231</v>
      </c>
      <c r="P6" s="3" t="s">
        <v>26</v>
      </c>
    </row>
    <row r="7" spans="1:16" x14ac:dyDescent="0.25">
      <c r="A7" s="3" t="s">
        <v>18</v>
      </c>
      <c r="B7" s="3" t="s">
        <v>19</v>
      </c>
      <c r="C7" s="3" t="s">
        <v>105</v>
      </c>
      <c r="D7" s="3" t="s">
        <v>21</v>
      </c>
      <c r="E7" s="3" t="s">
        <v>22</v>
      </c>
      <c r="F7" s="3" t="s">
        <v>232</v>
      </c>
      <c r="G7" s="3" t="s">
        <v>233</v>
      </c>
      <c r="H7" s="3">
        <v>45600</v>
      </c>
      <c r="I7" s="4">
        <v>42583</v>
      </c>
      <c r="J7" s="4">
        <v>43677</v>
      </c>
      <c r="K7" s="4">
        <v>42917</v>
      </c>
      <c r="L7" s="3" t="s">
        <v>31</v>
      </c>
      <c r="M7" s="3" t="s">
        <v>26</v>
      </c>
      <c r="N7" s="3" t="s">
        <v>230</v>
      </c>
      <c r="O7" s="3" t="s">
        <v>234</v>
      </c>
      <c r="P7" s="3" t="s">
        <v>26</v>
      </c>
    </row>
    <row r="8" spans="1:16" x14ac:dyDescent="0.25">
      <c r="A8" s="3" t="s">
        <v>18</v>
      </c>
      <c r="B8" s="3" t="s">
        <v>19</v>
      </c>
      <c r="C8" s="3" t="s">
        <v>22</v>
      </c>
      <c r="D8" s="3" t="s">
        <v>20</v>
      </c>
      <c r="E8" s="3" t="s">
        <v>22</v>
      </c>
      <c r="F8" s="3" t="s">
        <v>235</v>
      </c>
      <c r="G8" s="3" t="s">
        <v>236</v>
      </c>
      <c r="H8" s="3">
        <v>174000</v>
      </c>
      <c r="I8" s="4">
        <v>42583</v>
      </c>
      <c r="J8" s="4">
        <v>42657</v>
      </c>
      <c r="K8" s="4">
        <v>42657</v>
      </c>
      <c r="L8" s="3" t="s">
        <v>31</v>
      </c>
      <c r="M8" s="3" t="s">
        <v>26</v>
      </c>
      <c r="N8" s="3" t="s">
        <v>45</v>
      </c>
      <c r="O8" s="3" t="s">
        <v>237</v>
      </c>
      <c r="P8" s="3" t="s">
        <v>188</v>
      </c>
    </row>
    <row r="9" spans="1:16" x14ac:dyDescent="0.25">
      <c r="A9" s="3" t="s">
        <v>18</v>
      </c>
      <c r="B9" s="3" t="s">
        <v>19</v>
      </c>
      <c r="C9" s="3" t="s">
        <v>105</v>
      </c>
      <c r="D9" s="3" t="s">
        <v>20</v>
      </c>
      <c r="E9" s="3" t="s">
        <v>22</v>
      </c>
      <c r="F9" s="3" t="s">
        <v>238</v>
      </c>
      <c r="G9" s="3" t="s">
        <v>239</v>
      </c>
      <c r="H9" s="3">
        <v>5301.71</v>
      </c>
      <c r="I9" s="4">
        <v>42612</v>
      </c>
      <c r="J9" s="4">
        <v>42612</v>
      </c>
      <c r="K9" s="4">
        <v>42612</v>
      </c>
      <c r="L9" s="3" t="s">
        <v>31</v>
      </c>
      <c r="M9" s="3" t="s">
        <v>26</v>
      </c>
      <c r="N9" s="3" t="s">
        <v>93</v>
      </c>
      <c r="O9" s="3" t="s">
        <v>240</v>
      </c>
      <c r="P9" s="3" t="s">
        <v>188</v>
      </c>
    </row>
    <row r="10" spans="1:16" x14ac:dyDescent="0.25">
      <c r="A10" s="3" t="s">
        <v>18</v>
      </c>
      <c r="B10" s="3" t="s">
        <v>19</v>
      </c>
      <c r="C10" s="3" t="s">
        <v>105</v>
      </c>
      <c r="D10" s="3" t="s">
        <v>20</v>
      </c>
      <c r="E10" s="3" t="s">
        <v>22</v>
      </c>
      <c r="F10" s="3" t="s">
        <v>241</v>
      </c>
      <c r="G10" s="3" t="s">
        <v>242</v>
      </c>
      <c r="H10" s="5">
        <v>8513</v>
      </c>
      <c r="I10" s="4">
        <v>42612</v>
      </c>
      <c r="J10" s="4">
        <v>42612</v>
      </c>
      <c r="K10" s="4">
        <v>42612</v>
      </c>
      <c r="L10" s="3" t="s">
        <v>31</v>
      </c>
      <c r="M10" s="3" t="s">
        <v>26</v>
      </c>
      <c r="N10" s="3" t="s">
        <v>93</v>
      </c>
      <c r="O10" s="3" t="s">
        <v>243</v>
      </c>
      <c r="P10" s="3" t="s">
        <v>188</v>
      </c>
    </row>
    <row r="11" spans="1:16" x14ac:dyDescent="0.25">
      <c r="A11" s="3" t="s">
        <v>18</v>
      </c>
      <c r="B11" s="3" t="s">
        <v>19</v>
      </c>
      <c r="C11" s="3" t="s">
        <v>105</v>
      </c>
      <c r="D11" s="3" t="s">
        <v>21</v>
      </c>
      <c r="E11" s="3" t="s">
        <v>22</v>
      </c>
      <c r="F11" s="3" t="s">
        <v>244</v>
      </c>
      <c r="G11" s="3" t="s">
        <v>245</v>
      </c>
      <c r="H11" s="5">
        <v>9950</v>
      </c>
      <c r="I11" s="4">
        <v>42599</v>
      </c>
      <c r="J11" s="4">
        <v>42599</v>
      </c>
      <c r="K11" s="4">
        <v>42599</v>
      </c>
      <c r="L11" s="3" t="s">
        <v>31</v>
      </c>
      <c r="M11" s="3" t="s">
        <v>26</v>
      </c>
      <c r="N11" s="3" t="s">
        <v>32</v>
      </c>
      <c r="O11" s="3" t="s">
        <v>246</v>
      </c>
      <c r="P11" s="3" t="s">
        <v>188</v>
      </c>
    </row>
    <row r="12" spans="1:16" x14ac:dyDescent="0.25">
      <c r="A12" s="3" t="s">
        <v>18</v>
      </c>
      <c r="B12" s="3" t="s">
        <v>19</v>
      </c>
      <c r="C12" s="3" t="s">
        <v>105</v>
      </c>
      <c r="D12" s="3" t="s">
        <v>21</v>
      </c>
      <c r="E12" s="3" t="s">
        <v>22</v>
      </c>
      <c r="F12" s="3" t="s">
        <v>247</v>
      </c>
      <c r="G12" s="3" t="s">
        <v>248</v>
      </c>
      <c r="H12" s="5">
        <v>6229</v>
      </c>
      <c r="I12" s="4">
        <v>42586</v>
      </c>
      <c r="J12" s="4">
        <v>42586</v>
      </c>
      <c r="K12" s="4">
        <v>42586</v>
      </c>
      <c r="L12" s="3" t="s">
        <v>31</v>
      </c>
      <c r="M12" s="3" t="s">
        <v>26</v>
      </c>
      <c r="N12" s="3" t="s">
        <v>45</v>
      </c>
      <c r="O12" s="3" t="s">
        <v>57</v>
      </c>
      <c r="P12" s="3" t="s">
        <v>188</v>
      </c>
    </row>
    <row r="13" spans="1:16" x14ac:dyDescent="0.25">
      <c r="A13" s="3" t="s">
        <v>18</v>
      </c>
      <c r="B13" s="3" t="s">
        <v>19</v>
      </c>
      <c r="C13" s="3" t="s">
        <v>105</v>
      </c>
      <c r="D13" s="3" t="s">
        <v>21</v>
      </c>
      <c r="E13" s="3" t="s">
        <v>22</v>
      </c>
      <c r="F13" s="3" t="s">
        <v>249</v>
      </c>
      <c r="G13" s="3" t="s">
        <v>250</v>
      </c>
      <c r="H13" s="5">
        <v>8995</v>
      </c>
      <c r="I13" s="4">
        <v>42594</v>
      </c>
      <c r="J13" s="4">
        <v>42594</v>
      </c>
      <c r="K13" s="4">
        <v>42594</v>
      </c>
      <c r="L13" s="3" t="s">
        <v>31</v>
      </c>
      <c r="M13" s="3" t="s">
        <v>26</v>
      </c>
      <c r="N13" s="3" t="s">
        <v>45</v>
      </c>
      <c r="O13" s="3" t="s">
        <v>251</v>
      </c>
      <c r="P13" s="3" t="s">
        <v>188</v>
      </c>
    </row>
    <row r="14" spans="1:16" x14ac:dyDescent="0.25">
      <c r="A14" s="3" t="s">
        <v>18</v>
      </c>
      <c r="B14" s="3" t="s">
        <v>19</v>
      </c>
      <c r="C14" s="3" t="s">
        <v>105</v>
      </c>
      <c r="D14" s="3" t="s">
        <v>21</v>
      </c>
      <c r="E14" s="3" t="s">
        <v>22</v>
      </c>
      <c r="F14" s="3" t="s">
        <v>252</v>
      </c>
      <c r="G14" s="3" t="s">
        <v>253</v>
      </c>
      <c r="H14" s="5">
        <v>9490</v>
      </c>
      <c r="I14" s="4">
        <v>42605</v>
      </c>
      <c r="J14" s="4">
        <v>42605</v>
      </c>
      <c r="K14" s="4">
        <v>42605</v>
      </c>
      <c r="L14" s="3" t="s">
        <v>31</v>
      </c>
      <c r="M14" s="3" t="s">
        <v>26</v>
      </c>
      <c r="N14" s="3" t="s">
        <v>45</v>
      </c>
      <c r="O14" s="3" t="s">
        <v>202</v>
      </c>
      <c r="P14" s="3" t="s">
        <v>188</v>
      </c>
    </row>
  </sheetData>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5DB52-C54B-4768-B7D4-C1E15D067B67}">
  <dimension ref="A1:P13"/>
  <sheetViews>
    <sheetView zoomScale="118" zoomScaleNormal="118" workbookViewId="0">
      <selection activeCell="H13" sqref="H13"/>
    </sheetView>
  </sheetViews>
  <sheetFormatPr defaultRowHeight="15" x14ac:dyDescent="0.25"/>
  <cols>
    <col min="1" max="1" width="36.28515625" bestFit="1" customWidth="1"/>
    <col min="2" max="2" width="14.85546875" bestFit="1" customWidth="1"/>
    <col min="3" max="3" width="16" customWidth="1"/>
    <col min="6" max="6" width="18.5703125" customWidth="1"/>
    <col min="7" max="7" width="48.28515625" bestFit="1" customWidth="1"/>
    <col min="9" max="11" width="10.140625" bestFit="1" customWidth="1"/>
    <col min="12" max="12" width="10.42578125" bestFit="1" customWidth="1"/>
    <col min="14" max="14" width="35.5703125" bestFit="1" customWidth="1"/>
    <col min="15" max="15" width="39.28515625" bestFit="1" customWidth="1"/>
  </cols>
  <sheetData>
    <row r="1" spans="1:16" x14ac:dyDescent="0.25">
      <c r="A1" s="1" t="s">
        <v>2107</v>
      </c>
      <c r="F1" t="s">
        <v>1</v>
      </c>
    </row>
    <row r="3" spans="1:16" ht="75" x14ac:dyDescent="0.25">
      <c r="A3" s="19" t="s">
        <v>2</v>
      </c>
      <c r="B3" s="19" t="s">
        <v>3</v>
      </c>
      <c r="C3" s="19" t="s">
        <v>4</v>
      </c>
      <c r="D3" s="19" t="s">
        <v>5</v>
      </c>
      <c r="E3" s="19" t="s">
        <v>6</v>
      </c>
      <c r="F3" s="19" t="s">
        <v>7</v>
      </c>
      <c r="G3" s="19" t="s">
        <v>8</v>
      </c>
      <c r="H3" s="19" t="s">
        <v>9</v>
      </c>
      <c r="I3" s="19" t="s">
        <v>10</v>
      </c>
      <c r="J3" s="19" t="s">
        <v>11</v>
      </c>
      <c r="K3" s="19" t="s">
        <v>12</v>
      </c>
      <c r="L3" s="19" t="s">
        <v>13</v>
      </c>
      <c r="M3" s="19" t="s">
        <v>14</v>
      </c>
      <c r="N3" s="19" t="s">
        <v>15</v>
      </c>
      <c r="O3" s="19" t="s">
        <v>16</v>
      </c>
      <c r="P3" s="19" t="s">
        <v>17</v>
      </c>
    </row>
    <row r="4" spans="1:16" x14ac:dyDescent="0.25">
      <c r="A4" s="3" t="s">
        <v>18</v>
      </c>
      <c r="B4" s="3" t="s">
        <v>19</v>
      </c>
      <c r="C4" s="3" t="s">
        <v>20</v>
      </c>
      <c r="D4" s="3" t="s">
        <v>21</v>
      </c>
      <c r="E4" s="3" t="s">
        <v>22</v>
      </c>
      <c r="F4" s="3" t="s">
        <v>2108</v>
      </c>
      <c r="G4" s="3" t="s">
        <v>2109</v>
      </c>
      <c r="H4" s="3">
        <v>7364.67</v>
      </c>
      <c r="I4" s="4">
        <v>43976</v>
      </c>
      <c r="J4" s="4">
        <v>44340</v>
      </c>
      <c r="K4" s="4">
        <v>44270</v>
      </c>
      <c r="L4" s="3" t="s">
        <v>31</v>
      </c>
      <c r="M4" s="3" t="s">
        <v>26</v>
      </c>
      <c r="N4" s="3" t="s">
        <v>32</v>
      </c>
      <c r="O4" s="3" t="s">
        <v>2110</v>
      </c>
      <c r="P4" s="3" t="s">
        <v>26</v>
      </c>
    </row>
    <row r="5" spans="1:16" x14ac:dyDescent="0.25">
      <c r="A5" s="3" t="s">
        <v>18</v>
      </c>
      <c r="B5" s="3" t="s">
        <v>19</v>
      </c>
      <c r="C5" s="3" t="s">
        <v>20</v>
      </c>
      <c r="D5" s="3" t="s">
        <v>21</v>
      </c>
      <c r="E5" s="3" t="s">
        <v>22</v>
      </c>
      <c r="F5" s="3" t="s">
        <v>2111</v>
      </c>
      <c r="G5" s="3" t="s">
        <v>2112</v>
      </c>
      <c r="H5" s="3">
        <v>28500</v>
      </c>
      <c r="I5" s="4">
        <v>43952</v>
      </c>
      <c r="J5" s="4">
        <v>44135</v>
      </c>
      <c r="K5" s="4">
        <v>43952</v>
      </c>
      <c r="L5" s="3" t="s">
        <v>31</v>
      </c>
      <c r="M5" s="3" t="s">
        <v>26</v>
      </c>
      <c r="N5" s="3" t="s">
        <v>1152</v>
      </c>
      <c r="O5" s="3" t="s">
        <v>2113</v>
      </c>
      <c r="P5" s="3" t="s">
        <v>26</v>
      </c>
    </row>
    <row r="6" spans="1:16" x14ac:dyDescent="0.25">
      <c r="A6" s="3" t="s">
        <v>18</v>
      </c>
      <c r="B6" s="3" t="s">
        <v>19</v>
      </c>
      <c r="C6" s="3" t="s">
        <v>20</v>
      </c>
      <c r="D6" s="3" t="s">
        <v>20</v>
      </c>
      <c r="E6" s="3" t="s">
        <v>22</v>
      </c>
      <c r="F6" s="3" t="s">
        <v>2114</v>
      </c>
      <c r="G6" s="3" t="s">
        <v>2115</v>
      </c>
      <c r="H6" s="3">
        <v>6105.25</v>
      </c>
      <c r="I6" s="4">
        <v>43970</v>
      </c>
      <c r="J6" s="4">
        <v>43970</v>
      </c>
      <c r="K6" s="4">
        <v>43970</v>
      </c>
      <c r="L6" s="3" t="s">
        <v>31</v>
      </c>
      <c r="M6" s="3" t="s">
        <v>26</v>
      </c>
      <c r="N6" s="3" t="s">
        <v>32</v>
      </c>
      <c r="O6" s="3" t="s">
        <v>1373</v>
      </c>
      <c r="P6" s="3" t="s">
        <v>26</v>
      </c>
    </row>
    <row r="7" spans="1:16" x14ac:dyDescent="0.25">
      <c r="A7" s="3" t="s">
        <v>18</v>
      </c>
      <c r="B7" s="3" t="s">
        <v>19</v>
      </c>
      <c r="C7" s="3" t="s">
        <v>20</v>
      </c>
      <c r="D7" s="3" t="s">
        <v>21</v>
      </c>
      <c r="E7" s="3" t="s">
        <v>22</v>
      </c>
      <c r="F7" s="3" t="s">
        <v>2116</v>
      </c>
      <c r="G7" s="3" t="s">
        <v>841</v>
      </c>
      <c r="H7" s="3">
        <v>9982.5</v>
      </c>
      <c r="I7" s="4">
        <v>43970</v>
      </c>
      <c r="J7" s="4">
        <v>43970</v>
      </c>
      <c r="K7" s="4">
        <v>43970</v>
      </c>
      <c r="L7" s="3" t="s">
        <v>31</v>
      </c>
      <c r="M7" s="3" t="s">
        <v>26</v>
      </c>
      <c r="N7" s="3" t="s">
        <v>32</v>
      </c>
      <c r="O7" s="3" t="s">
        <v>2117</v>
      </c>
      <c r="P7" s="3" t="s">
        <v>26</v>
      </c>
    </row>
    <row r="8" spans="1:16" x14ac:dyDescent="0.25">
      <c r="A8" s="3" t="s">
        <v>18</v>
      </c>
      <c r="B8" s="3" t="s">
        <v>19</v>
      </c>
      <c r="C8" s="3" t="s">
        <v>20</v>
      </c>
      <c r="D8" s="3" t="s">
        <v>21</v>
      </c>
      <c r="E8" s="3" t="s">
        <v>22</v>
      </c>
      <c r="F8" s="3" t="s">
        <v>2118</v>
      </c>
      <c r="G8" s="3" t="s">
        <v>2033</v>
      </c>
      <c r="H8" s="3">
        <v>14833.33</v>
      </c>
      <c r="I8" s="4">
        <v>43964</v>
      </c>
      <c r="J8" s="4">
        <v>43964</v>
      </c>
      <c r="K8" s="4">
        <v>43964</v>
      </c>
      <c r="L8" s="3" t="s">
        <v>31</v>
      </c>
      <c r="M8" s="3" t="s">
        <v>26</v>
      </c>
      <c r="N8" s="3" t="s">
        <v>2119</v>
      </c>
      <c r="O8" s="3" t="s">
        <v>580</v>
      </c>
      <c r="P8" s="3" t="s">
        <v>26</v>
      </c>
    </row>
    <row r="9" spans="1:16" x14ac:dyDescent="0.25">
      <c r="A9" s="3" t="s">
        <v>18</v>
      </c>
      <c r="B9" s="3" t="s">
        <v>19</v>
      </c>
      <c r="C9" s="3" t="s">
        <v>20</v>
      </c>
      <c r="D9" s="3" t="s">
        <v>20</v>
      </c>
      <c r="E9" s="3" t="s">
        <v>22</v>
      </c>
      <c r="F9" s="3" t="s">
        <v>2120</v>
      </c>
      <c r="G9" s="3" t="s">
        <v>2095</v>
      </c>
      <c r="H9" s="3">
        <v>51980</v>
      </c>
      <c r="I9" s="4">
        <v>43958</v>
      </c>
      <c r="J9" s="4">
        <v>43958</v>
      </c>
      <c r="K9" s="4">
        <v>43958</v>
      </c>
      <c r="L9" s="3" t="s">
        <v>31</v>
      </c>
      <c r="M9" s="3" t="s">
        <v>26</v>
      </c>
      <c r="N9" s="3" t="s">
        <v>32</v>
      </c>
      <c r="O9" s="3" t="s">
        <v>2096</v>
      </c>
      <c r="P9" s="3" t="s">
        <v>26</v>
      </c>
    </row>
    <row r="10" spans="1:16" x14ac:dyDescent="0.25">
      <c r="A10" s="3" t="s">
        <v>18</v>
      </c>
      <c r="B10" s="3" t="s">
        <v>19</v>
      </c>
      <c r="C10" s="3" t="s">
        <v>20</v>
      </c>
      <c r="D10" s="3" t="s">
        <v>21</v>
      </c>
      <c r="E10" s="3" t="s">
        <v>22</v>
      </c>
      <c r="F10" s="3" t="s">
        <v>2121</v>
      </c>
      <c r="G10" s="3" t="s">
        <v>2122</v>
      </c>
      <c r="H10" s="3">
        <v>6920</v>
      </c>
      <c r="I10" s="4">
        <v>43970</v>
      </c>
      <c r="J10" s="4">
        <v>43970</v>
      </c>
      <c r="K10" s="4">
        <v>43970</v>
      </c>
      <c r="L10" s="3" t="s">
        <v>31</v>
      </c>
      <c r="M10" s="3" t="s">
        <v>26</v>
      </c>
      <c r="N10" s="3" t="s">
        <v>1152</v>
      </c>
      <c r="O10" s="3" t="s">
        <v>1204</v>
      </c>
      <c r="P10" s="3" t="s">
        <v>26</v>
      </c>
    </row>
    <row r="11" spans="1:16" x14ac:dyDescent="0.25">
      <c r="A11" s="3" t="s">
        <v>18</v>
      </c>
      <c r="B11" s="3" t="s">
        <v>19</v>
      </c>
      <c r="C11" s="3" t="s">
        <v>20</v>
      </c>
      <c r="D11" s="3" t="s">
        <v>21</v>
      </c>
      <c r="E11" s="3" t="s">
        <v>22</v>
      </c>
      <c r="F11" s="3" t="s">
        <v>2123</v>
      </c>
      <c r="G11" s="3" t="s">
        <v>2124</v>
      </c>
      <c r="H11" s="3">
        <v>12479</v>
      </c>
      <c r="I11" s="4">
        <v>43973</v>
      </c>
      <c r="J11" s="4">
        <v>43973</v>
      </c>
      <c r="K11" s="4">
        <v>43973</v>
      </c>
      <c r="L11" s="3" t="s">
        <v>31</v>
      </c>
      <c r="M11" s="3" t="s">
        <v>26</v>
      </c>
      <c r="N11" s="3" t="s">
        <v>1152</v>
      </c>
      <c r="O11" s="3" t="s">
        <v>1996</v>
      </c>
      <c r="P11" s="3" t="s">
        <v>26</v>
      </c>
    </row>
    <row r="12" spans="1:16" x14ac:dyDescent="0.25">
      <c r="A12" s="3" t="s">
        <v>18</v>
      </c>
      <c r="B12" s="3" t="s">
        <v>19</v>
      </c>
      <c r="C12" s="3" t="s">
        <v>20</v>
      </c>
      <c r="D12" s="3" t="s">
        <v>22</v>
      </c>
      <c r="E12" s="3" t="s">
        <v>22</v>
      </c>
      <c r="F12" s="3" t="s">
        <v>2125</v>
      </c>
      <c r="G12" s="3" t="s">
        <v>2126</v>
      </c>
      <c r="H12" s="3">
        <v>9201.2199999999993</v>
      </c>
      <c r="I12" s="4">
        <v>43969</v>
      </c>
      <c r="J12" s="4">
        <v>43969</v>
      </c>
      <c r="K12" s="4">
        <v>43969</v>
      </c>
      <c r="L12" s="3" t="s">
        <v>31</v>
      </c>
      <c r="M12" s="3" t="s">
        <v>26</v>
      </c>
      <c r="N12" s="3" t="s">
        <v>1152</v>
      </c>
      <c r="O12" s="3" t="s">
        <v>670</v>
      </c>
      <c r="P12" s="3" t="s">
        <v>26</v>
      </c>
    </row>
    <row r="13" spans="1:16" x14ac:dyDescent="0.25">
      <c r="A13" s="3" t="s">
        <v>18</v>
      </c>
      <c r="B13" s="3" t="s">
        <v>19</v>
      </c>
      <c r="C13" s="3" t="s">
        <v>20</v>
      </c>
      <c r="D13" s="3" t="s">
        <v>21</v>
      </c>
      <c r="E13" s="3" t="s">
        <v>22</v>
      </c>
      <c r="F13" s="3" t="s">
        <v>2127</v>
      </c>
      <c r="G13" s="3" t="s">
        <v>2128</v>
      </c>
      <c r="H13" s="3">
        <v>16386.28</v>
      </c>
      <c r="I13" s="4">
        <v>43956</v>
      </c>
      <c r="J13" s="4">
        <v>43956</v>
      </c>
      <c r="K13" s="4">
        <v>43956</v>
      </c>
      <c r="L13" s="3" t="s">
        <v>31</v>
      </c>
      <c r="M13" s="3" t="s">
        <v>26</v>
      </c>
      <c r="N13" s="3" t="s">
        <v>2129</v>
      </c>
      <c r="O13" s="3" t="s">
        <v>463</v>
      </c>
      <c r="P13" s="3" t="s">
        <v>26</v>
      </c>
    </row>
  </sheetData>
  <phoneticPr fontId="4" type="noConversion"/>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9897A-0A8E-4885-BBD9-1BC7B7389773}">
  <dimension ref="A1:P18"/>
  <sheetViews>
    <sheetView topLeftCell="B1" workbookViewId="0">
      <selection activeCell="G23" sqref="G23"/>
    </sheetView>
  </sheetViews>
  <sheetFormatPr defaultRowHeight="15" x14ac:dyDescent="0.25"/>
  <cols>
    <col min="1" max="1" width="36.28515625" bestFit="1" customWidth="1"/>
    <col min="2" max="2" width="14.85546875" bestFit="1" customWidth="1"/>
    <col min="3" max="3" width="16.7109375" bestFit="1" customWidth="1"/>
    <col min="5" max="5" width="8.140625" bestFit="1" customWidth="1"/>
    <col min="7" max="7" width="88.42578125" bestFit="1" customWidth="1"/>
    <col min="10" max="11" width="10.140625" bestFit="1" customWidth="1"/>
    <col min="12" max="12" width="10.28515625" bestFit="1" customWidth="1"/>
    <col min="14" max="14" width="32.140625" bestFit="1" customWidth="1"/>
    <col min="15" max="15" width="46.42578125" bestFit="1" customWidth="1"/>
  </cols>
  <sheetData>
    <row r="1" spans="1:16" x14ac:dyDescent="0.25">
      <c r="A1" s="1" t="s">
        <v>2130</v>
      </c>
      <c r="F1" t="s">
        <v>1</v>
      </c>
    </row>
    <row r="3" spans="1:16" ht="60" x14ac:dyDescent="0.25">
      <c r="A3" s="19" t="s">
        <v>2</v>
      </c>
      <c r="B3" s="19" t="s">
        <v>3</v>
      </c>
      <c r="C3" s="19" t="s">
        <v>4</v>
      </c>
      <c r="D3" s="19" t="s">
        <v>5</v>
      </c>
      <c r="E3" s="19" t="s">
        <v>6</v>
      </c>
      <c r="F3" s="19" t="s">
        <v>7</v>
      </c>
      <c r="G3" s="19" t="s">
        <v>8</v>
      </c>
      <c r="H3" s="19" t="s">
        <v>9</v>
      </c>
      <c r="I3" s="19" t="s">
        <v>10</v>
      </c>
      <c r="J3" s="19" t="s">
        <v>11</v>
      </c>
      <c r="K3" s="19" t="s">
        <v>12</v>
      </c>
      <c r="L3" s="19" t="s">
        <v>13</v>
      </c>
      <c r="M3" s="19" t="s">
        <v>14</v>
      </c>
      <c r="N3" s="19" t="s">
        <v>15</v>
      </c>
      <c r="O3" s="19" t="s">
        <v>16</v>
      </c>
      <c r="P3" s="19" t="s">
        <v>17</v>
      </c>
    </row>
    <row r="4" spans="1:16" x14ac:dyDescent="0.25">
      <c r="A4" s="3" t="s">
        <v>18</v>
      </c>
      <c r="B4" s="3" t="s">
        <v>19</v>
      </c>
      <c r="C4" s="3" t="s">
        <v>26</v>
      </c>
      <c r="D4" s="3" t="s">
        <v>21</v>
      </c>
      <c r="E4" s="3" t="s">
        <v>188</v>
      </c>
      <c r="F4" s="3" t="s">
        <v>2131</v>
      </c>
      <c r="G4" s="3" t="s">
        <v>2132</v>
      </c>
      <c r="H4" s="3">
        <v>8768.36</v>
      </c>
      <c r="I4" s="4">
        <v>43983</v>
      </c>
      <c r="J4" s="4">
        <v>44347</v>
      </c>
      <c r="K4" s="4">
        <v>44287</v>
      </c>
      <c r="L4" s="3" t="s">
        <v>31</v>
      </c>
      <c r="M4" s="3" t="s">
        <v>26</v>
      </c>
      <c r="N4" s="3" t="s">
        <v>32</v>
      </c>
      <c r="O4" s="3" t="s">
        <v>2133</v>
      </c>
      <c r="P4" s="3" t="s">
        <v>26</v>
      </c>
    </row>
    <row r="5" spans="1:16" x14ac:dyDescent="0.25">
      <c r="A5" s="3" t="s">
        <v>18</v>
      </c>
      <c r="B5" s="3" t="s">
        <v>19</v>
      </c>
      <c r="C5" s="3" t="s">
        <v>26</v>
      </c>
      <c r="D5" s="3" t="s">
        <v>20</v>
      </c>
      <c r="E5" s="3" t="s">
        <v>188</v>
      </c>
      <c r="F5" s="3" t="s">
        <v>2134</v>
      </c>
      <c r="G5" s="3" t="s">
        <v>2135</v>
      </c>
      <c r="H5" s="3">
        <v>10847.37</v>
      </c>
      <c r="I5" s="4">
        <v>44002</v>
      </c>
      <c r="J5" s="4">
        <v>45096</v>
      </c>
      <c r="K5" s="4">
        <v>45047</v>
      </c>
      <c r="L5" s="3" t="s">
        <v>31</v>
      </c>
      <c r="M5" s="3" t="s">
        <v>26</v>
      </c>
      <c r="N5" s="3" t="s">
        <v>1084</v>
      </c>
      <c r="O5" s="3" t="s">
        <v>2136</v>
      </c>
      <c r="P5" s="3" t="s">
        <v>188</v>
      </c>
    </row>
    <row r="6" spans="1:16" x14ac:dyDescent="0.25">
      <c r="A6" s="3" t="s">
        <v>18</v>
      </c>
      <c r="B6" s="3" t="s">
        <v>19</v>
      </c>
      <c r="C6" s="3" t="s">
        <v>26</v>
      </c>
      <c r="D6" s="3" t="s">
        <v>20</v>
      </c>
      <c r="E6" s="3" t="s">
        <v>188</v>
      </c>
      <c r="F6" s="3" t="s">
        <v>2137</v>
      </c>
      <c r="G6" s="3" t="s">
        <v>2138</v>
      </c>
      <c r="H6" s="3">
        <v>25645</v>
      </c>
      <c r="I6" s="4">
        <v>44004</v>
      </c>
      <c r="J6" s="4">
        <v>44316</v>
      </c>
      <c r="K6" s="4">
        <v>44197</v>
      </c>
      <c r="L6" s="3" t="s">
        <v>31</v>
      </c>
      <c r="M6" s="3" t="s">
        <v>26</v>
      </c>
      <c r="N6" s="3" t="s">
        <v>173</v>
      </c>
      <c r="O6" s="3" t="s">
        <v>1548</v>
      </c>
      <c r="P6" s="3" t="s">
        <v>26</v>
      </c>
    </row>
    <row r="7" spans="1:16" x14ac:dyDescent="0.25">
      <c r="A7" s="3" t="s">
        <v>18</v>
      </c>
      <c r="B7" s="3" t="s">
        <v>19</v>
      </c>
      <c r="C7" s="3" t="s">
        <v>26</v>
      </c>
      <c r="D7" s="3" t="s">
        <v>21</v>
      </c>
      <c r="E7" s="3" t="s">
        <v>188</v>
      </c>
      <c r="F7" s="3" t="s">
        <v>2139</v>
      </c>
      <c r="G7" s="3" t="s">
        <v>1605</v>
      </c>
      <c r="H7" s="3">
        <v>5266</v>
      </c>
      <c r="I7" s="4">
        <v>43994</v>
      </c>
      <c r="J7" s="4">
        <v>43994</v>
      </c>
      <c r="K7" s="4">
        <v>43994</v>
      </c>
      <c r="L7" s="3" t="s">
        <v>31</v>
      </c>
      <c r="M7" s="3" t="s">
        <v>26</v>
      </c>
      <c r="N7" s="3" t="s">
        <v>958</v>
      </c>
      <c r="O7" s="3" t="s">
        <v>2140</v>
      </c>
      <c r="P7" s="3" t="s">
        <v>26</v>
      </c>
    </row>
    <row r="8" spans="1:16" x14ac:dyDescent="0.25">
      <c r="A8" s="3" t="s">
        <v>18</v>
      </c>
      <c r="B8" s="3" t="s">
        <v>19</v>
      </c>
      <c r="C8" s="3" t="s">
        <v>26</v>
      </c>
      <c r="D8" s="3" t="s">
        <v>21</v>
      </c>
      <c r="E8" s="3" t="s">
        <v>188</v>
      </c>
      <c r="F8" s="3" t="s">
        <v>2141</v>
      </c>
      <c r="G8" s="3" t="s">
        <v>2142</v>
      </c>
      <c r="H8" s="3">
        <v>5465</v>
      </c>
      <c r="I8" s="4">
        <v>44006</v>
      </c>
      <c r="J8" s="4">
        <v>44006</v>
      </c>
      <c r="K8" s="4">
        <v>44006</v>
      </c>
      <c r="L8" s="3" t="s">
        <v>31</v>
      </c>
      <c r="M8" s="3" t="s">
        <v>26</v>
      </c>
      <c r="N8" s="3" t="s">
        <v>2143</v>
      </c>
      <c r="O8" s="3" t="s">
        <v>2144</v>
      </c>
      <c r="P8" s="3" t="s">
        <v>26</v>
      </c>
    </row>
    <row r="9" spans="1:16" x14ac:dyDescent="0.25">
      <c r="A9" s="3" t="s">
        <v>18</v>
      </c>
      <c r="B9" s="3" t="s">
        <v>19</v>
      </c>
      <c r="C9" s="3" t="s">
        <v>26</v>
      </c>
      <c r="D9" s="3" t="s">
        <v>20</v>
      </c>
      <c r="E9" s="3" t="s">
        <v>188</v>
      </c>
      <c r="F9" s="3" t="s">
        <v>2145</v>
      </c>
      <c r="G9" s="3" t="s">
        <v>1049</v>
      </c>
      <c r="H9" s="3">
        <v>8461</v>
      </c>
      <c r="I9" s="4">
        <v>43998</v>
      </c>
      <c r="J9" s="4">
        <v>43998</v>
      </c>
      <c r="K9" s="4">
        <v>43998</v>
      </c>
      <c r="L9" s="3" t="s">
        <v>31</v>
      </c>
      <c r="M9" s="3" t="s">
        <v>26</v>
      </c>
      <c r="N9" s="3" t="s">
        <v>2146</v>
      </c>
      <c r="O9" s="3" t="s">
        <v>2147</v>
      </c>
      <c r="P9" s="3" t="s">
        <v>26</v>
      </c>
    </row>
    <row r="10" spans="1:16" x14ac:dyDescent="0.25">
      <c r="A10" s="3" t="s">
        <v>18</v>
      </c>
      <c r="B10" s="3" t="s">
        <v>19</v>
      </c>
      <c r="C10" s="3" t="s">
        <v>26</v>
      </c>
      <c r="D10" s="3" t="s">
        <v>22</v>
      </c>
      <c r="E10" s="3" t="s">
        <v>188</v>
      </c>
      <c r="F10" s="3" t="s">
        <v>2148</v>
      </c>
      <c r="G10" s="3" t="s">
        <v>1365</v>
      </c>
      <c r="H10" s="3">
        <v>13500</v>
      </c>
      <c r="I10" s="4">
        <v>43994</v>
      </c>
      <c r="J10" s="4">
        <v>43994</v>
      </c>
      <c r="K10" s="4">
        <v>43994</v>
      </c>
      <c r="L10" s="3" t="s">
        <v>31</v>
      </c>
      <c r="M10" s="3" t="s">
        <v>26</v>
      </c>
      <c r="N10" s="3" t="s">
        <v>2149</v>
      </c>
      <c r="O10" s="3" t="s">
        <v>339</v>
      </c>
      <c r="P10" s="3" t="s">
        <v>26</v>
      </c>
    </row>
    <row r="11" spans="1:16" x14ac:dyDescent="0.25">
      <c r="A11" s="3" t="s">
        <v>18</v>
      </c>
      <c r="B11" s="3" t="s">
        <v>19</v>
      </c>
      <c r="C11" s="3" t="s">
        <v>26</v>
      </c>
      <c r="D11" s="3" t="s">
        <v>21</v>
      </c>
      <c r="E11" s="3" t="s">
        <v>188</v>
      </c>
      <c r="F11" s="3" t="s">
        <v>2150</v>
      </c>
      <c r="G11" s="3" t="s">
        <v>1162</v>
      </c>
      <c r="H11" s="3">
        <v>15635.84</v>
      </c>
      <c r="I11" s="4">
        <v>44012</v>
      </c>
      <c r="J11" s="4">
        <v>44012</v>
      </c>
      <c r="K11" s="4">
        <v>44012</v>
      </c>
      <c r="L11" s="3" t="s">
        <v>31</v>
      </c>
      <c r="M11" s="3" t="s">
        <v>26</v>
      </c>
      <c r="N11" s="3" t="s">
        <v>32</v>
      </c>
      <c r="O11" s="3" t="s">
        <v>289</v>
      </c>
      <c r="P11" s="3" t="s">
        <v>26</v>
      </c>
    </row>
    <row r="12" spans="1:16" x14ac:dyDescent="0.25">
      <c r="A12" s="3" t="s">
        <v>18</v>
      </c>
      <c r="B12" s="3" t="s">
        <v>19</v>
      </c>
      <c r="C12" s="3" t="s">
        <v>26</v>
      </c>
      <c r="D12" s="3" t="s">
        <v>20</v>
      </c>
      <c r="E12" s="3" t="s">
        <v>188</v>
      </c>
      <c r="F12" s="3" t="s">
        <v>2151</v>
      </c>
      <c r="G12" s="3" t="s">
        <v>2035</v>
      </c>
      <c r="H12" s="3">
        <v>17314.5</v>
      </c>
      <c r="I12" s="4">
        <v>43985</v>
      </c>
      <c r="J12" s="4">
        <v>43985</v>
      </c>
      <c r="K12" s="4">
        <v>43985</v>
      </c>
      <c r="L12" s="3" t="s">
        <v>31</v>
      </c>
      <c r="M12" s="3" t="s">
        <v>26</v>
      </c>
      <c r="N12" s="3" t="s">
        <v>32</v>
      </c>
      <c r="O12" s="3" t="s">
        <v>1373</v>
      </c>
      <c r="P12" s="3" t="s">
        <v>26</v>
      </c>
    </row>
    <row r="13" spans="1:16" x14ac:dyDescent="0.25">
      <c r="A13" s="3" t="s">
        <v>18</v>
      </c>
      <c r="B13" s="3" t="s">
        <v>19</v>
      </c>
      <c r="C13" s="3" t="s">
        <v>26</v>
      </c>
      <c r="D13" s="3" t="s">
        <v>21</v>
      </c>
      <c r="E13" s="3" t="s">
        <v>188</v>
      </c>
      <c r="F13" s="3" t="s">
        <v>2152</v>
      </c>
      <c r="G13" s="3" t="s">
        <v>2153</v>
      </c>
      <c r="H13" s="3">
        <v>8613.81</v>
      </c>
      <c r="I13" s="4">
        <v>44006</v>
      </c>
      <c r="J13" s="4">
        <v>44006</v>
      </c>
      <c r="K13" s="4">
        <v>44006</v>
      </c>
      <c r="L13" s="3" t="s">
        <v>31</v>
      </c>
      <c r="M13" s="3" t="s">
        <v>26</v>
      </c>
      <c r="N13" s="3" t="s">
        <v>958</v>
      </c>
      <c r="O13" s="3" t="s">
        <v>1119</v>
      </c>
      <c r="P13" s="3" t="s">
        <v>26</v>
      </c>
    </row>
    <row r="14" spans="1:16" x14ac:dyDescent="0.25">
      <c r="A14" s="3" t="s">
        <v>18</v>
      </c>
      <c r="B14" s="3" t="s">
        <v>19</v>
      </c>
      <c r="C14" s="3" t="s">
        <v>26</v>
      </c>
      <c r="D14" s="3" t="s">
        <v>20</v>
      </c>
      <c r="E14" s="3" t="s">
        <v>188</v>
      </c>
      <c r="F14" s="3" t="s">
        <v>2154</v>
      </c>
      <c r="G14" s="3" t="s">
        <v>2155</v>
      </c>
      <c r="H14" s="3">
        <v>14664.8</v>
      </c>
      <c r="I14" s="4">
        <v>44006</v>
      </c>
      <c r="J14" s="4">
        <v>44006</v>
      </c>
      <c r="K14" s="4">
        <v>44006</v>
      </c>
      <c r="L14" s="3" t="s">
        <v>31</v>
      </c>
      <c r="M14" s="3" t="s">
        <v>26</v>
      </c>
      <c r="N14" s="3" t="s">
        <v>958</v>
      </c>
      <c r="O14" s="3" t="s">
        <v>2156</v>
      </c>
      <c r="P14" s="3" t="s">
        <v>26</v>
      </c>
    </row>
    <row r="15" spans="1:16" x14ac:dyDescent="0.25">
      <c r="A15" s="3" t="s">
        <v>18</v>
      </c>
      <c r="B15" s="3" t="s">
        <v>19</v>
      </c>
      <c r="C15" s="3" t="s">
        <v>26</v>
      </c>
      <c r="D15" s="3" t="s">
        <v>21</v>
      </c>
      <c r="E15" s="3" t="s">
        <v>188</v>
      </c>
      <c r="F15" s="3" t="s">
        <v>2157</v>
      </c>
      <c r="G15" s="3" t="s">
        <v>2158</v>
      </c>
      <c r="H15" s="3">
        <v>7645</v>
      </c>
      <c r="I15" s="4">
        <v>43985</v>
      </c>
      <c r="J15" s="4">
        <v>43985</v>
      </c>
      <c r="K15" s="4">
        <v>43985</v>
      </c>
      <c r="L15" s="3" t="s">
        <v>31</v>
      </c>
      <c r="M15" s="3" t="s">
        <v>26</v>
      </c>
      <c r="N15" s="3" t="s">
        <v>958</v>
      </c>
      <c r="O15" s="3" t="s">
        <v>2159</v>
      </c>
      <c r="P15" s="3" t="s">
        <v>26</v>
      </c>
    </row>
    <row r="16" spans="1:16" x14ac:dyDescent="0.25">
      <c r="A16" s="3" t="s">
        <v>18</v>
      </c>
      <c r="B16" s="3" t="s">
        <v>19</v>
      </c>
      <c r="C16" s="3" t="s">
        <v>26</v>
      </c>
      <c r="D16" s="3" t="s">
        <v>20</v>
      </c>
      <c r="E16" s="3" t="s">
        <v>188</v>
      </c>
      <c r="F16" s="3" t="s">
        <v>2160</v>
      </c>
      <c r="G16" s="3" t="s">
        <v>2161</v>
      </c>
      <c r="H16" s="3">
        <v>173455.2</v>
      </c>
      <c r="I16" s="4">
        <v>44006</v>
      </c>
      <c r="J16" s="4">
        <v>44006</v>
      </c>
      <c r="K16" s="4">
        <v>44006</v>
      </c>
      <c r="L16" s="3" t="s">
        <v>31</v>
      </c>
      <c r="M16" s="3" t="s">
        <v>26</v>
      </c>
      <c r="N16" s="3" t="s">
        <v>958</v>
      </c>
      <c r="O16" s="3" t="s">
        <v>2156</v>
      </c>
      <c r="P16" s="3" t="s">
        <v>26</v>
      </c>
    </row>
    <row r="17" spans="1:16" x14ac:dyDescent="0.25">
      <c r="A17" s="3" t="s">
        <v>18</v>
      </c>
      <c r="B17" s="3" t="s">
        <v>19</v>
      </c>
      <c r="C17" s="3" t="s">
        <v>26</v>
      </c>
      <c r="D17" s="3" t="s">
        <v>21</v>
      </c>
      <c r="E17" s="3" t="s">
        <v>188</v>
      </c>
      <c r="F17" s="3" t="s">
        <v>2162</v>
      </c>
      <c r="G17" s="3" t="s">
        <v>2163</v>
      </c>
      <c r="H17" s="3">
        <v>7730.5</v>
      </c>
      <c r="I17" s="4">
        <v>43985</v>
      </c>
      <c r="J17" s="4">
        <v>43985</v>
      </c>
      <c r="K17" s="4">
        <v>43985</v>
      </c>
      <c r="L17" s="3" t="s">
        <v>31</v>
      </c>
      <c r="M17" s="3" t="s">
        <v>26</v>
      </c>
      <c r="N17" s="3" t="s">
        <v>1152</v>
      </c>
      <c r="O17" s="3" t="s">
        <v>1996</v>
      </c>
      <c r="P17" s="3" t="s">
        <v>26</v>
      </c>
    </row>
    <row r="18" spans="1:16" x14ac:dyDescent="0.25">
      <c r="A18" s="3" t="s">
        <v>18</v>
      </c>
      <c r="B18" s="3" t="s">
        <v>19</v>
      </c>
      <c r="C18" s="3" t="s">
        <v>26</v>
      </c>
      <c r="D18" s="3" t="s">
        <v>20</v>
      </c>
      <c r="E18" s="3" t="s">
        <v>188</v>
      </c>
      <c r="F18" s="3" t="s">
        <v>2164</v>
      </c>
      <c r="G18" s="3" t="s">
        <v>2165</v>
      </c>
      <c r="H18" s="3">
        <v>5922.23</v>
      </c>
      <c r="I18" s="4">
        <v>44006</v>
      </c>
      <c r="J18" s="4">
        <v>44006</v>
      </c>
      <c r="K18" s="4">
        <v>44006</v>
      </c>
      <c r="L18" s="3" t="s">
        <v>31</v>
      </c>
      <c r="M18" s="3" t="s">
        <v>26</v>
      </c>
      <c r="N18" s="3" t="s">
        <v>1152</v>
      </c>
      <c r="O18" s="3" t="s">
        <v>1706</v>
      </c>
      <c r="P18" s="3" t="s">
        <v>26</v>
      </c>
    </row>
  </sheetData>
  <phoneticPr fontId="4" type="noConversion"/>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F0C9E-68E6-4B8C-B625-B9E54998F451}">
  <dimension ref="A1:P22"/>
  <sheetViews>
    <sheetView workbookViewId="0">
      <selection activeCell="H25" sqref="H25:H26"/>
    </sheetView>
  </sheetViews>
  <sheetFormatPr defaultRowHeight="15" x14ac:dyDescent="0.25"/>
  <cols>
    <col min="1" max="1" width="36.28515625" bestFit="1" customWidth="1"/>
    <col min="2" max="2" width="14.85546875" bestFit="1" customWidth="1"/>
    <col min="6" max="6" width="13.42578125" customWidth="1"/>
    <col min="7" max="7" width="88.42578125" bestFit="1" customWidth="1"/>
    <col min="10" max="10" width="9.85546875" bestFit="1" customWidth="1"/>
    <col min="11" max="11" width="10.140625" bestFit="1" customWidth="1"/>
    <col min="12" max="12" width="14.42578125" bestFit="1" customWidth="1"/>
    <col min="14" max="14" width="36.28515625" bestFit="1" customWidth="1"/>
    <col min="15" max="15" width="46" bestFit="1" customWidth="1"/>
  </cols>
  <sheetData>
    <row r="1" spans="1:16" x14ac:dyDescent="0.25">
      <c r="A1" s="1" t="s">
        <v>2166</v>
      </c>
      <c r="F1" t="s">
        <v>1</v>
      </c>
    </row>
    <row r="3" spans="1:16" ht="105" x14ac:dyDescent="0.25">
      <c r="A3" s="19" t="s">
        <v>2</v>
      </c>
      <c r="B3" s="19" t="s">
        <v>3</v>
      </c>
      <c r="C3" s="19" t="s">
        <v>4</v>
      </c>
      <c r="D3" s="19" t="s">
        <v>5</v>
      </c>
      <c r="E3" s="19" t="s">
        <v>6</v>
      </c>
      <c r="F3" s="19" t="s">
        <v>7</v>
      </c>
      <c r="G3" s="19" t="s">
        <v>8</v>
      </c>
      <c r="H3" s="19" t="s">
        <v>9</v>
      </c>
      <c r="I3" s="19" t="s">
        <v>10</v>
      </c>
      <c r="J3" s="19" t="s">
        <v>11</v>
      </c>
      <c r="K3" s="19" t="s">
        <v>12</v>
      </c>
      <c r="L3" s="19" t="s">
        <v>13</v>
      </c>
      <c r="M3" s="19" t="s">
        <v>14</v>
      </c>
      <c r="N3" s="19" t="s">
        <v>15</v>
      </c>
      <c r="O3" s="19" t="s">
        <v>16</v>
      </c>
      <c r="P3" s="19" t="s">
        <v>17</v>
      </c>
    </row>
    <row r="4" spans="1:16" x14ac:dyDescent="0.25">
      <c r="A4" s="3" t="s">
        <v>18</v>
      </c>
      <c r="B4" s="3" t="s">
        <v>19</v>
      </c>
      <c r="C4" s="3" t="s">
        <v>26</v>
      </c>
      <c r="D4" s="3" t="s">
        <v>20</v>
      </c>
      <c r="E4" s="3" t="s">
        <v>188</v>
      </c>
      <c r="F4" s="3" t="s">
        <v>2167</v>
      </c>
      <c r="G4" s="3" t="s">
        <v>183</v>
      </c>
      <c r="H4" s="3">
        <v>40000</v>
      </c>
      <c r="I4" s="4">
        <v>44013</v>
      </c>
      <c r="J4" s="4">
        <v>44742</v>
      </c>
      <c r="K4" s="4">
        <v>44652</v>
      </c>
      <c r="L4" s="3" t="s">
        <v>31</v>
      </c>
      <c r="M4" s="3" t="s">
        <v>26</v>
      </c>
      <c r="N4" s="3" t="s">
        <v>2168</v>
      </c>
      <c r="O4" s="3" t="s">
        <v>184</v>
      </c>
      <c r="P4" s="3" t="s">
        <v>26</v>
      </c>
    </row>
    <row r="5" spans="1:16" x14ac:dyDescent="0.25">
      <c r="A5" s="3" t="s">
        <v>18</v>
      </c>
      <c r="B5" s="3" t="s">
        <v>19</v>
      </c>
      <c r="C5" s="3" t="s">
        <v>26</v>
      </c>
      <c r="D5" s="3" t="s">
        <v>21</v>
      </c>
      <c r="E5" s="3" t="s">
        <v>188</v>
      </c>
      <c r="F5" s="3" t="s">
        <v>2169</v>
      </c>
      <c r="G5" s="3" t="s">
        <v>2170</v>
      </c>
      <c r="H5" s="3">
        <v>11007</v>
      </c>
      <c r="I5" s="4">
        <v>44029</v>
      </c>
      <c r="J5" s="4">
        <v>44393</v>
      </c>
      <c r="K5" s="4">
        <v>44348</v>
      </c>
      <c r="L5" s="3" t="s">
        <v>31</v>
      </c>
      <c r="M5" s="3" t="s">
        <v>26</v>
      </c>
      <c r="N5" s="3" t="s">
        <v>2171</v>
      </c>
      <c r="O5" s="3" t="s">
        <v>2172</v>
      </c>
      <c r="P5" s="3" t="s">
        <v>26</v>
      </c>
    </row>
    <row r="6" spans="1:16" x14ac:dyDescent="0.25">
      <c r="A6" s="3" t="s">
        <v>18</v>
      </c>
      <c r="B6" s="3" t="s">
        <v>19</v>
      </c>
      <c r="C6" s="3" t="s">
        <v>26</v>
      </c>
      <c r="D6" s="3" t="s">
        <v>21</v>
      </c>
      <c r="E6" s="3" t="s">
        <v>188</v>
      </c>
      <c r="F6" s="3" t="s">
        <v>2048</v>
      </c>
      <c r="G6" s="3" t="s">
        <v>2049</v>
      </c>
      <c r="H6" s="3">
        <v>15000</v>
      </c>
      <c r="I6" s="4">
        <v>44013</v>
      </c>
      <c r="J6" s="4">
        <v>44408</v>
      </c>
      <c r="K6" s="4">
        <v>44348</v>
      </c>
      <c r="L6" s="3" t="s">
        <v>25</v>
      </c>
      <c r="M6" s="3" t="s">
        <v>26</v>
      </c>
      <c r="N6" s="3" t="s">
        <v>1981</v>
      </c>
      <c r="O6" s="3" t="s">
        <v>2051</v>
      </c>
      <c r="P6" s="3" t="s">
        <v>26</v>
      </c>
    </row>
    <row r="7" spans="1:16" x14ac:dyDescent="0.25">
      <c r="A7" s="3" t="s">
        <v>18</v>
      </c>
      <c r="B7" s="3" t="s">
        <v>19</v>
      </c>
      <c r="C7" s="3" t="s">
        <v>26</v>
      </c>
      <c r="D7" s="3" t="s">
        <v>20</v>
      </c>
      <c r="E7" s="3" t="s">
        <v>188</v>
      </c>
      <c r="F7" s="3" t="s">
        <v>2173</v>
      </c>
      <c r="G7" s="3" t="s">
        <v>407</v>
      </c>
      <c r="H7" s="3">
        <v>16602.88</v>
      </c>
      <c r="I7" s="4">
        <v>44019</v>
      </c>
      <c r="J7" s="4">
        <v>44651</v>
      </c>
      <c r="K7" s="4">
        <v>44592</v>
      </c>
      <c r="L7" s="3" t="s">
        <v>72</v>
      </c>
      <c r="M7" s="3" t="s">
        <v>26</v>
      </c>
      <c r="N7" s="3" t="s">
        <v>1152</v>
      </c>
      <c r="O7" s="3" t="s">
        <v>408</v>
      </c>
      <c r="P7" s="3" t="s">
        <v>26</v>
      </c>
    </row>
    <row r="8" spans="1:16" x14ac:dyDescent="0.25">
      <c r="A8" s="3" t="s">
        <v>18</v>
      </c>
      <c r="B8" s="3" t="s">
        <v>19</v>
      </c>
      <c r="C8" s="3" t="s">
        <v>26</v>
      </c>
      <c r="D8" s="3" t="s">
        <v>21</v>
      </c>
      <c r="E8" s="3" t="s">
        <v>188</v>
      </c>
      <c r="F8" s="3" t="s">
        <v>2174</v>
      </c>
      <c r="G8" s="3" t="s">
        <v>2175</v>
      </c>
      <c r="H8" s="3">
        <v>24961</v>
      </c>
      <c r="I8" s="4">
        <v>44025</v>
      </c>
      <c r="J8" s="4">
        <v>44227</v>
      </c>
      <c r="K8" s="4">
        <v>44198</v>
      </c>
      <c r="L8" s="3" t="s">
        <v>31</v>
      </c>
      <c r="M8" s="3" t="s">
        <v>26</v>
      </c>
      <c r="N8" s="3" t="s">
        <v>2176</v>
      </c>
      <c r="O8" s="3" t="s">
        <v>2177</v>
      </c>
      <c r="P8" s="3" t="s">
        <v>26</v>
      </c>
    </row>
    <row r="9" spans="1:16" x14ac:dyDescent="0.25">
      <c r="A9" s="3" t="s">
        <v>18</v>
      </c>
      <c r="B9" s="3" t="s">
        <v>19</v>
      </c>
      <c r="C9" s="3" t="s">
        <v>26</v>
      </c>
      <c r="D9" s="3" t="s">
        <v>21</v>
      </c>
      <c r="E9" s="3" t="s">
        <v>188</v>
      </c>
      <c r="F9" s="3" t="s">
        <v>2178</v>
      </c>
      <c r="G9" s="3" t="s">
        <v>2179</v>
      </c>
      <c r="H9" s="3">
        <v>31250</v>
      </c>
      <c r="I9" s="4">
        <v>44013</v>
      </c>
      <c r="J9" s="4">
        <v>44378</v>
      </c>
      <c r="K9" s="4">
        <v>44287</v>
      </c>
      <c r="L9" s="3" t="s">
        <v>31</v>
      </c>
      <c r="M9" s="3" t="s">
        <v>26</v>
      </c>
      <c r="N9" s="3" t="s">
        <v>173</v>
      </c>
      <c r="O9" s="3" t="s">
        <v>2180</v>
      </c>
      <c r="P9" s="3" t="s">
        <v>26</v>
      </c>
    </row>
    <row r="10" spans="1:16" x14ac:dyDescent="0.25">
      <c r="A10" s="3" t="s">
        <v>18</v>
      </c>
      <c r="B10" s="3" t="s">
        <v>19</v>
      </c>
      <c r="C10" s="3" t="s">
        <v>26</v>
      </c>
      <c r="D10" s="3" t="s">
        <v>21</v>
      </c>
      <c r="E10" s="3" t="s">
        <v>188</v>
      </c>
      <c r="F10" s="3" t="s">
        <v>2181</v>
      </c>
      <c r="G10" s="3" t="s">
        <v>2182</v>
      </c>
      <c r="H10" s="3">
        <v>32900</v>
      </c>
      <c r="I10" s="4">
        <v>44027</v>
      </c>
      <c r="J10" s="4">
        <v>44756</v>
      </c>
      <c r="K10" s="4">
        <v>44682</v>
      </c>
      <c r="L10" s="3" t="s">
        <v>72</v>
      </c>
      <c r="M10" s="3" t="s">
        <v>26</v>
      </c>
      <c r="N10" s="3" t="s">
        <v>2176</v>
      </c>
      <c r="O10" s="3" t="s">
        <v>2183</v>
      </c>
      <c r="P10" s="3" t="s">
        <v>26</v>
      </c>
    </row>
    <row r="11" spans="1:16" x14ac:dyDescent="0.25">
      <c r="A11" s="3" t="s">
        <v>18</v>
      </c>
      <c r="B11" s="3" t="s">
        <v>19</v>
      </c>
      <c r="C11" s="3" t="s">
        <v>26</v>
      </c>
      <c r="D11" s="3" t="s">
        <v>21</v>
      </c>
      <c r="E11" s="3" t="s">
        <v>188</v>
      </c>
      <c r="F11" s="3" t="s">
        <v>2184</v>
      </c>
      <c r="G11" s="3" t="s">
        <v>2185</v>
      </c>
      <c r="H11" s="3">
        <v>75000</v>
      </c>
      <c r="I11" s="4">
        <v>44013</v>
      </c>
      <c r="J11" s="4">
        <v>44561</v>
      </c>
      <c r="K11" s="4">
        <v>44531</v>
      </c>
      <c r="L11" s="3" t="s">
        <v>31</v>
      </c>
      <c r="M11" s="3" t="s">
        <v>26</v>
      </c>
      <c r="N11" s="3" t="s">
        <v>2186</v>
      </c>
      <c r="O11" s="3" t="s">
        <v>2187</v>
      </c>
      <c r="P11" s="3" t="s">
        <v>26</v>
      </c>
    </row>
    <row r="12" spans="1:16" x14ac:dyDescent="0.25">
      <c r="A12" s="3" t="s">
        <v>18</v>
      </c>
      <c r="B12" s="3" t="s">
        <v>19</v>
      </c>
      <c r="C12" s="3" t="s">
        <v>26</v>
      </c>
      <c r="D12" s="3" t="s">
        <v>21</v>
      </c>
      <c r="E12" s="3" t="s">
        <v>188</v>
      </c>
      <c r="F12" s="3" t="s">
        <v>2188</v>
      </c>
      <c r="G12" s="3" t="s">
        <v>442</v>
      </c>
      <c r="H12" s="3">
        <v>5936.32</v>
      </c>
      <c r="I12" s="4">
        <v>44027</v>
      </c>
      <c r="J12" s="4">
        <v>44027</v>
      </c>
      <c r="K12" s="4">
        <v>44027</v>
      </c>
      <c r="L12" s="3" t="s">
        <v>31</v>
      </c>
      <c r="M12" s="3" t="s">
        <v>26</v>
      </c>
      <c r="N12" s="3" t="s">
        <v>2103</v>
      </c>
      <c r="O12" s="3" t="s">
        <v>433</v>
      </c>
      <c r="P12" s="3" t="s">
        <v>26</v>
      </c>
    </row>
    <row r="13" spans="1:16" x14ac:dyDescent="0.25">
      <c r="A13" s="3" t="s">
        <v>18</v>
      </c>
      <c r="B13" s="3" t="s">
        <v>19</v>
      </c>
      <c r="C13" s="3" t="s">
        <v>26</v>
      </c>
      <c r="D13" s="3" t="s">
        <v>21</v>
      </c>
      <c r="E13" s="3" t="s">
        <v>188</v>
      </c>
      <c r="F13" s="3" t="s">
        <v>2189</v>
      </c>
      <c r="G13" s="3" t="s">
        <v>944</v>
      </c>
      <c r="H13" s="3">
        <v>7416.67</v>
      </c>
      <c r="I13" s="4">
        <v>44038</v>
      </c>
      <c r="J13" s="4">
        <v>44038</v>
      </c>
      <c r="K13" s="4">
        <v>44038</v>
      </c>
      <c r="L13" s="3" t="s">
        <v>31</v>
      </c>
      <c r="M13" s="3" t="s">
        <v>26</v>
      </c>
      <c r="N13" s="3" t="s">
        <v>2190</v>
      </c>
      <c r="O13" s="3" t="s">
        <v>2191</v>
      </c>
      <c r="P13" s="3" t="s">
        <v>26</v>
      </c>
    </row>
    <row r="14" spans="1:16" x14ac:dyDescent="0.25">
      <c r="A14" s="3" t="s">
        <v>18</v>
      </c>
      <c r="B14" s="3" t="s">
        <v>19</v>
      </c>
      <c r="C14" s="3" t="s">
        <v>26</v>
      </c>
      <c r="D14" s="3" t="s">
        <v>22</v>
      </c>
      <c r="E14" s="3" t="s">
        <v>188</v>
      </c>
      <c r="F14" s="3" t="s">
        <v>2192</v>
      </c>
      <c r="G14" s="3" t="s">
        <v>1365</v>
      </c>
      <c r="H14" s="3">
        <v>7500</v>
      </c>
      <c r="I14" s="4">
        <v>44040</v>
      </c>
      <c r="J14" s="4">
        <v>44040</v>
      </c>
      <c r="K14" s="4">
        <v>44040</v>
      </c>
      <c r="L14" s="3" t="s">
        <v>31</v>
      </c>
      <c r="M14" s="3" t="s">
        <v>26</v>
      </c>
      <c r="N14" s="3" t="s">
        <v>2193</v>
      </c>
      <c r="O14" s="3" t="s">
        <v>339</v>
      </c>
      <c r="P14" s="3" t="s">
        <v>26</v>
      </c>
    </row>
    <row r="15" spans="1:16" x14ac:dyDescent="0.25">
      <c r="A15" s="3" t="s">
        <v>18</v>
      </c>
      <c r="B15" s="3" t="s">
        <v>19</v>
      </c>
      <c r="C15" s="3" t="s">
        <v>26</v>
      </c>
      <c r="D15" s="3" t="s">
        <v>21</v>
      </c>
      <c r="E15" s="3" t="s">
        <v>188</v>
      </c>
      <c r="F15" s="3" t="s">
        <v>2194</v>
      </c>
      <c r="G15" s="3" t="s">
        <v>2195</v>
      </c>
      <c r="H15" s="3">
        <v>14000</v>
      </c>
      <c r="I15" s="4">
        <v>44041</v>
      </c>
      <c r="J15" s="4">
        <v>44041</v>
      </c>
      <c r="K15" s="4">
        <v>44041</v>
      </c>
      <c r="L15" s="3" t="s">
        <v>31</v>
      </c>
      <c r="M15" s="3" t="s">
        <v>26</v>
      </c>
      <c r="N15" s="3" t="s">
        <v>2196</v>
      </c>
      <c r="O15" s="3" t="s">
        <v>2197</v>
      </c>
      <c r="P15" s="3" t="s">
        <v>26</v>
      </c>
    </row>
    <row r="16" spans="1:16" x14ac:dyDescent="0.25">
      <c r="A16" s="3" t="s">
        <v>18</v>
      </c>
      <c r="B16" s="3" t="s">
        <v>19</v>
      </c>
      <c r="C16" s="3" t="s">
        <v>26</v>
      </c>
      <c r="D16" s="3" t="s">
        <v>21</v>
      </c>
      <c r="E16" s="3" t="s">
        <v>188</v>
      </c>
      <c r="F16" s="3" t="s">
        <v>2198</v>
      </c>
      <c r="G16" s="3" t="s">
        <v>2199</v>
      </c>
      <c r="H16" s="3">
        <v>32251.4</v>
      </c>
      <c r="I16" s="4">
        <v>44025</v>
      </c>
      <c r="J16" s="4">
        <v>44025</v>
      </c>
      <c r="K16" s="4">
        <v>44025</v>
      </c>
      <c r="L16" s="3" t="s">
        <v>31</v>
      </c>
      <c r="M16" s="3" t="s">
        <v>26</v>
      </c>
      <c r="N16" s="3" t="s">
        <v>134</v>
      </c>
      <c r="O16" s="3" t="s">
        <v>484</v>
      </c>
      <c r="P16" s="3" t="s">
        <v>26</v>
      </c>
    </row>
    <row r="17" spans="1:16" x14ac:dyDescent="0.25">
      <c r="A17" s="3" t="s">
        <v>18</v>
      </c>
      <c r="B17" s="3" t="s">
        <v>19</v>
      </c>
      <c r="C17" s="3" t="s">
        <v>26</v>
      </c>
      <c r="D17" s="3" t="s">
        <v>20</v>
      </c>
      <c r="E17" s="3" t="s">
        <v>188</v>
      </c>
      <c r="F17" s="3" t="s">
        <v>2200</v>
      </c>
      <c r="G17" s="3" t="s">
        <v>2095</v>
      </c>
      <c r="H17" s="3">
        <v>44700</v>
      </c>
      <c r="I17" s="4">
        <v>44040</v>
      </c>
      <c r="J17" s="4">
        <v>44040</v>
      </c>
      <c r="K17" s="4">
        <v>44040</v>
      </c>
      <c r="L17" s="3" t="s">
        <v>31</v>
      </c>
      <c r="M17" s="3" t="s">
        <v>26</v>
      </c>
      <c r="N17" s="3" t="s">
        <v>173</v>
      </c>
      <c r="O17" s="3" t="s">
        <v>2096</v>
      </c>
      <c r="P17" s="3" t="s">
        <v>26</v>
      </c>
    </row>
    <row r="18" spans="1:16" x14ac:dyDescent="0.25">
      <c r="A18" s="3" t="s">
        <v>18</v>
      </c>
      <c r="B18" s="3" t="s">
        <v>19</v>
      </c>
      <c r="C18" s="3" t="s">
        <v>26</v>
      </c>
      <c r="D18" s="3" t="s">
        <v>20</v>
      </c>
      <c r="E18" s="3" t="s">
        <v>188</v>
      </c>
      <c r="F18" s="3" t="s">
        <v>2201</v>
      </c>
      <c r="G18" s="3" t="s">
        <v>1776</v>
      </c>
      <c r="H18" s="3">
        <v>52289.25</v>
      </c>
      <c r="I18" s="4">
        <v>44019</v>
      </c>
      <c r="J18" s="4">
        <v>44019</v>
      </c>
      <c r="K18" s="4">
        <v>44019</v>
      </c>
      <c r="L18" s="3" t="s">
        <v>31</v>
      </c>
      <c r="M18" s="3" t="s">
        <v>26</v>
      </c>
      <c r="N18" s="3" t="s">
        <v>32</v>
      </c>
      <c r="O18" s="3" t="s">
        <v>1373</v>
      </c>
      <c r="P18" s="3" t="s">
        <v>26</v>
      </c>
    </row>
    <row r="19" spans="1:16" x14ac:dyDescent="0.25">
      <c r="A19" s="3" t="s">
        <v>18</v>
      </c>
      <c r="B19" s="3" t="s">
        <v>19</v>
      </c>
      <c r="C19" s="3" t="s">
        <v>26</v>
      </c>
      <c r="D19" s="3" t="s">
        <v>21</v>
      </c>
      <c r="E19" s="3" t="s">
        <v>188</v>
      </c>
      <c r="F19" s="3" t="s">
        <v>2202</v>
      </c>
      <c r="G19" s="3" t="s">
        <v>2203</v>
      </c>
      <c r="H19" s="3">
        <v>89000</v>
      </c>
      <c r="I19" s="4">
        <v>44042</v>
      </c>
      <c r="J19" s="4">
        <v>44042</v>
      </c>
      <c r="K19" s="4">
        <v>44042</v>
      </c>
      <c r="L19" s="3" t="s">
        <v>31</v>
      </c>
      <c r="M19" s="3" t="s">
        <v>26</v>
      </c>
      <c r="N19" s="3" t="s">
        <v>1152</v>
      </c>
      <c r="O19" s="3" t="s">
        <v>852</v>
      </c>
      <c r="P19" s="3" t="s">
        <v>26</v>
      </c>
    </row>
    <row r="20" spans="1:16" x14ac:dyDescent="0.25">
      <c r="A20" s="3" t="s">
        <v>18</v>
      </c>
      <c r="B20" s="3" t="s">
        <v>19</v>
      </c>
      <c r="C20" s="3" t="s">
        <v>26</v>
      </c>
      <c r="D20" s="3" t="s">
        <v>21</v>
      </c>
      <c r="E20" s="3" t="s">
        <v>188</v>
      </c>
      <c r="F20" s="3" t="s">
        <v>2204</v>
      </c>
      <c r="G20" s="34" t="s">
        <v>2205</v>
      </c>
      <c r="H20" s="3">
        <v>6699</v>
      </c>
      <c r="I20" s="4">
        <v>44014</v>
      </c>
      <c r="J20" s="4">
        <v>44014</v>
      </c>
      <c r="K20" s="4">
        <v>44014</v>
      </c>
      <c r="L20" s="3" t="s">
        <v>31</v>
      </c>
      <c r="M20" s="3" t="s">
        <v>26</v>
      </c>
      <c r="N20" s="3" t="s">
        <v>2103</v>
      </c>
      <c r="O20" s="3" t="s">
        <v>2206</v>
      </c>
      <c r="P20" s="3" t="s">
        <v>26</v>
      </c>
    </row>
    <row r="21" spans="1:16" x14ac:dyDescent="0.25">
      <c r="A21" s="3" t="s">
        <v>18</v>
      </c>
      <c r="B21" s="3" t="s">
        <v>19</v>
      </c>
      <c r="C21" s="3" t="s">
        <v>26</v>
      </c>
      <c r="D21" s="3" t="s">
        <v>21</v>
      </c>
      <c r="E21" s="3" t="s">
        <v>188</v>
      </c>
      <c r="F21" s="3" t="s">
        <v>2207</v>
      </c>
      <c r="G21" s="33" t="s">
        <v>2208</v>
      </c>
      <c r="H21" s="3">
        <v>5885.86</v>
      </c>
      <c r="I21" s="4">
        <v>44021</v>
      </c>
      <c r="J21" s="4">
        <v>44021</v>
      </c>
      <c r="K21" s="4">
        <v>44021</v>
      </c>
      <c r="L21" s="3" t="s">
        <v>31</v>
      </c>
      <c r="M21" s="3" t="s">
        <v>26</v>
      </c>
      <c r="N21" s="3" t="s">
        <v>2103</v>
      </c>
      <c r="O21" s="3" t="s">
        <v>2209</v>
      </c>
      <c r="P21" s="3" t="s">
        <v>26</v>
      </c>
    </row>
    <row r="22" spans="1:16" x14ac:dyDescent="0.25">
      <c r="A22" s="3" t="s">
        <v>18</v>
      </c>
      <c r="B22" s="3" t="s">
        <v>19</v>
      </c>
      <c r="C22" s="3" t="s">
        <v>26</v>
      </c>
      <c r="D22" s="3" t="s">
        <v>21</v>
      </c>
      <c r="E22" s="3" t="s">
        <v>188</v>
      </c>
      <c r="F22" s="3" t="s">
        <v>2207</v>
      </c>
      <c r="G22" s="33" t="s">
        <v>2208</v>
      </c>
      <c r="H22" s="3">
        <v>6343.37</v>
      </c>
      <c r="I22" s="4">
        <v>44021</v>
      </c>
      <c r="J22" s="4">
        <v>44021</v>
      </c>
      <c r="K22" s="4">
        <v>44021</v>
      </c>
      <c r="L22" s="3" t="s">
        <v>31</v>
      </c>
      <c r="M22" s="3" t="s">
        <v>26</v>
      </c>
      <c r="N22" s="3" t="s">
        <v>2103</v>
      </c>
      <c r="O22" s="3" t="s">
        <v>2209</v>
      </c>
      <c r="P22" s="3" t="s">
        <v>26</v>
      </c>
    </row>
  </sheetData>
  <phoneticPr fontId="4" type="noConversion"/>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70ED6-3345-4A15-BCBF-81A16182CAB2}">
  <dimension ref="A1:P19"/>
  <sheetViews>
    <sheetView workbookViewId="0">
      <selection activeCell="G24" sqref="G24"/>
    </sheetView>
  </sheetViews>
  <sheetFormatPr defaultRowHeight="15" x14ac:dyDescent="0.25"/>
  <cols>
    <col min="1" max="1" width="36.28515625" bestFit="1" customWidth="1"/>
    <col min="2" max="2" width="14.85546875" bestFit="1" customWidth="1"/>
    <col min="6" max="6" width="18.7109375" customWidth="1"/>
    <col min="7" max="7" width="98.5703125" bestFit="1" customWidth="1"/>
    <col min="9" max="9" width="9.85546875" bestFit="1" customWidth="1"/>
    <col min="10" max="10" width="10" bestFit="1" customWidth="1"/>
    <col min="11" max="11" width="10.140625" bestFit="1" customWidth="1"/>
    <col min="12" max="12" width="11" bestFit="1" customWidth="1"/>
    <col min="14" max="14" width="50.85546875" bestFit="1" customWidth="1"/>
    <col min="15" max="15" width="41.5703125" bestFit="1" customWidth="1"/>
  </cols>
  <sheetData>
    <row r="1" spans="1:16" x14ac:dyDescent="0.25">
      <c r="A1" s="1" t="s">
        <v>2210</v>
      </c>
      <c r="F1" t="s">
        <v>1</v>
      </c>
    </row>
    <row r="3" spans="1:16" ht="105" x14ac:dyDescent="0.25">
      <c r="A3" s="19" t="s">
        <v>2</v>
      </c>
      <c r="B3" s="19" t="s">
        <v>3</v>
      </c>
      <c r="C3" s="19" t="s">
        <v>4</v>
      </c>
      <c r="D3" s="19" t="s">
        <v>5</v>
      </c>
      <c r="E3" s="19" t="s">
        <v>6</v>
      </c>
      <c r="F3" s="19" t="s">
        <v>7</v>
      </c>
      <c r="G3" s="19" t="s">
        <v>8</v>
      </c>
      <c r="H3" s="19" t="s">
        <v>9</v>
      </c>
      <c r="I3" s="19" t="s">
        <v>10</v>
      </c>
      <c r="J3" s="19" t="s">
        <v>11</v>
      </c>
      <c r="K3" s="19" t="s">
        <v>12</v>
      </c>
      <c r="L3" s="19" t="s">
        <v>13</v>
      </c>
      <c r="M3" s="19" t="s">
        <v>14</v>
      </c>
      <c r="N3" s="19" t="s">
        <v>15</v>
      </c>
      <c r="O3" s="19" t="s">
        <v>16</v>
      </c>
      <c r="P3" s="19" t="s">
        <v>17</v>
      </c>
    </row>
    <row r="4" spans="1:16" x14ac:dyDescent="0.25">
      <c r="A4" s="3" t="s">
        <v>18</v>
      </c>
      <c r="B4" s="3" t="s">
        <v>19</v>
      </c>
      <c r="C4" s="3" t="s">
        <v>26</v>
      </c>
      <c r="D4" s="3" t="s">
        <v>21</v>
      </c>
      <c r="E4" s="3" t="s">
        <v>188</v>
      </c>
      <c r="F4" s="3" t="s">
        <v>2211</v>
      </c>
      <c r="G4" s="3" t="s">
        <v>2212</v>
      </c>
      <c r="H4" s="3">
        <v>6300</v>
      </c>
      <c r="I4" s="4">
        <v>44056</v>
      </c>
      <c r="J4" s="4">
        <v>44348</v>
      </c>
      <c r="K4" s="4">
        <v>44256</v>
      </c>
      <c r="L4" s="3" t="s">
        <v>31</v>
      </c>
      <c r="M4" s="3" t="s">
        <v>26</v>
      </c>
      <c r="N4" s="3" t="s">
        <v>1034</v>
      </c>
      <c r="O4" s="3" t="s">
        <v>2093</v>
      </c>
      <c r="P4" s="3" t="s">
        <v>26</v>
      </c>
    </row>
    <row r="5" spans="1:16" x14ac:dyDescent="0.25">
      <c r="A5" s="3" t="s">
        <v>18</v>
      </c>
      <c r="B5" s="3" t="s">
        <v>19</v>
      </c>
      <c r="C5" s="3" t="s">
        <v>26</v>
      </c>
      <c r="D5" s="3" t="s">
        <v>20</v>
      </c>
      <c r="E5" s="3" t="s">
        <v>188</v>
      </c>
      <c r="F5" s="3" t="s">
        <v>2213</v>
      </c>
      <c r="G5" s="3" t="s">
        <v>2214</v>
      </c>
      <c r="H5" s="3">
        <v>12568</v>
      </c>
      <c r="I5" s="4">
        <v>44044</v>
      </c>
      <c r="J5" s="4">
        <v>45138</v>
      </c>
      <c r="K5" s="4">
        <v>44986</v>
      </c>
      <c r="L5" s="3" t="s">
        <v>31</v>
      </c>
      <c r="M5" s="3" t="s">
        <v>26</v>
      </c>
      <c r="N5" s="3" t="s">
        <v>2215</v>
      </c>
      <c r="O5" s="3" t="s">
        <v>357</v>
      </c>
      <c r="P5" s="3" t="s">
        <v>26</v>
      </c>
    </row>
    <row r="6" spans="1:16" x14ac:dyDescent="0.25">
      <c r="A6" s="3" t="s">
        <v>18</v>
      </c>
      <c r="B6" s="3" t="s">
        <v>19</v>
      </c>
      <c r="C6" s="3" t="s">
        <v>26</v>
      </c>
      <c r="D6" s="3" t="s">
        <v>21</v>
      </c>
      <c r="E6" s="3" t="s">
        <v>188</v>
      </c>
      <c r="F6" s="3" t="s">
        <v>2216</v>
      </c>
      <c r="G6" s="3" t="s">
        <v>2217</v>
      </c>
      <c r="H6" s="3">
        <v>13910</v>
      </c>
      <c r="I6" s="4">
        <v>44050</v>
      </c>
      <c r="J6" s="4">
        <v>44414</v>
      </c>
      <c r="K6" s="4">
        <v>44348</v>
      </c>
      <c r="L6" s="3" t="s">
        <v>31</v>
      </c>
      <c r="M6" s="3" t="s">
        <v>26</v>
      </c>
      <c r="N6" s="3" t="s">
        <v>173</v>
      </c>
      <c r="O6" s="3" t="s">
        <v>2218</v>
      </c>
      <c r="P6" s="3" t="s">
        <v>26</v>
      </c>
    </row>
    <row r="7" spans="1:16" x14ac:dyDescent="0.25">
      <c r="A7" s="3" t="s">
        <v>18</v>
      </c>
      <c r="B7" s="3" t="s">
        <v>19</v>
      </c>
      <c r="C7" s="3" t="s">
        <v>26</v>
      </c>
      <c r="D7" s="3" t="s">
        <v>21</v>
      </c>
      <c r="E7" s="3" t="s">
        <v>188</v>
      </c>
      <c r="F7" s="3" t="s">
        <v>2219</v>
      </c>
      <c r="G7" s="3" t="s">
        <v>2220</v>
      </c>
      <c r="H7" s="3">
        <v>51000</v>
      </c>
      <c r="I7" s="4">
        <v>44044</v>
      </c>
      <c r="J7" s="4">
        <v>44408</v>
      </c>
      <c r="K7" s="4">
        <v>44317</v>
      </c>
      <c r="L7" s="3" t="s">
        <v>2221</v>
      </c>
      <c r="M7" s="3" t="s">
        <v>26</v>
      </c>
      <c r="N7" s="3" t="s">
        <v>1034</v>
      </c>
      <c r="O7" s="3" t="s">
        <v>1035</v>
      </c>
      <c r="P7" s="3" t="s">
        <v>26</v>
      </c>
    </row>
    <row r="8" spans="1:16" ht="16.5" customHeight="1" x14ac:dyDescent="0.25">
      <c r="A8" s="3" t="s">
        <v>18</v>
      </c>
      <c r="B8" s="3" t="s">
        <v>19</v>
      </c>
      <c r="C8" s="3" t="s">
        <v>26</v>
      </c>
      <c r="D8" s="3" t="s">
        <v>22</v>
      </c>
      <c r="E8" s="3" t="s">
        <v>188</v>
      </c>
      <c r="F8" s="3" t="s">
        <v>2222</v>
      </c>
      <c r="G8" s="3" t="s">
        <v>2223</v>
      </c>
      <c r="H8" s="3">
        <v>49731.16</v>
      </c>
      <c r="I8" s="4">
        <v>44067</v>
      </c>
      <c r="J8" s="4">
        <v>44159</v>
      </c>
      <c r="K8" s="4">
        <v>44159</v>
      </c>
      <c r="L8" s="3" t="s">
        <v>31</v>
      </c>
      <c r="M8" s="3" t="s">
        <v>26</v>
      </c>
      <c r="N8" s="3" t="s">
        <v>27</v>
      </c>
      <c r="O8" s="33" t="s">
        <v>39</v>
      </c>
      <c r="P8" s="3" t="s">
        <v>26</v>
      </c>
    </row>
    <row r="9" spans="1:16" ht="16.5" customHeight="1" x14ac:dyDescent="0.25">
      <c r="A9" s="3" t="s">
        <v>18</v>
      </c>
      <c r="B9" s="3" t="s">
        <v>19</v>
      </c>
      <c r="C9" s="3" t="s">
        <v>26</v>
      </c>
      <c r="D9" s="3" t="s">
        <v>21</v>
      </c>
      <c r="E9" s="3" t="s">
        <v>188</v>
      </c>
      <c r="F9" s="3" t="s">
        <v>2224</v>
      </c>
      <c r="G9" s="3" t="s">
        <v>2225</v>
      </c>
      <c r="H9" s="3">
        <v>22390</v>
      </c>
      <c r="I9" s="4">
        <v>44067</v>
      </c>
      <c r="J9" s="4">
        <v>44159</v>
      </c>
      <c r="K9" s="4">
        <v>44159</v>
      </c>
      <c r="L9" s="3" t="s">
        <v>625</v>
      </c>
      <c r="M9" s="3" t="s">
        <v>26</v>
      </c>
      <c r="N9" s="3" t="s">
        <v>27</v>
      </c>
      <c r="O9" s="33" t="s">
        <v>36</v>
      </c>
      <c r="P9" s="3" t="s">
        <v>26</v>
      </c>
    </row>
    <row r="10" spans="1:16" x14ac:dyDescent="0.25">
      <c r="A10" s="3" t="s">
        <v>18</v>
      </c>
      <c r="B10" s="3" t="s">
        <v>19</v>
      </c>
      <c r="C10" s="3" t="s">
        <v>26</v>
      </c>
      <c r="D10" s="3" t="s">
        <v>21</v>
      </c>
      <c r="E10" s="3" t="s">
        <v>188</v>
      </c>
      <c r="F10" s="3" t="s">
        <v>2226</v>
      </c>
      <c r="G10" s="3" t="s">
        <v>2227</v>
      </c>
      <c r="H10" s="3">
        <v>7374.8</v>
      </c>
      <c r="I10" s="4">
        <v>44062</v>
      </c>
      <c r="J10" s="4">
        <v>44062</v>
      </c>
      <c r="K10" s="4">
        <v>44062</v>
      </c>
      <c r="L10" s="3" t="s">
        <v>31</v>
      </c>
      <c r="M10" s="3" t="s">
        <v>26</v>
      </c>
      <c r="N10" s="3" t="s">
        <v>2228</v>
      </c>
      <c r="O10" s="3" t="s">
        <v>1936</v>
      </c>
      <c r="P10" s="3" t="s">
        <v>26</v>
      </c>
    </row>
    <row r="11" spans="1:16" x14ac:dyDescent="0.25">
      <c r="A11" s="3" t="s">
        <v>18</v>
      </c>
      <c r="B11" s="3" t="s">
        <v>19</v>
      </c>
      <c r="C11" s="3" t="s">
        <v>26</v>
      </c>
      <c r="D11" s="3" t="s">
        <v>105</v>
      </c>
      <c r="E11" s="3" t="s">
        <v>188</v>
      </c>
      <c r="F11" s="3" t="s">
        <v>2229</v>
      </c>
      <c r="G11" s="3" t="s">
        <v>2230</v>
      </c>
      <c r="H11" s="3">
        <v>7692</v>
      </c>
      <c r="I11" s="4">
        <v>44068</v>
      </c>
      <c r="J11" s="4">
        <v>44068</v>
      </c>
      <c r="K11" s="4">
        <v>44068</v>
      </c>
      <c r="L11" s="3" t="s">
        <v>31</v>
      </c>
      <c r="M11" s="3" t="s">
        <v>26</v>
      </c>
      <c r="N11" s="3" t="s">
        <v>567</v>
      </c>
      <c r="O11" s="3" t="s">
        <v>2066</v>
      </c>
      <c r="P11" s="3" t="s">
        <v>26</v>
      </c>
    </row>
    <row r="12" spans="1:16" x14ac:dyDescent="0.25">
      <c r="A12" s="3" t="s">
        <v>18</v>
      </c>
      <c r="B12" s="3" t="s">
        <v>19</v>
      </c>
      <c r="C12" s="3" t="s">
        <v>26</v>
      </c>
      <c r="D12" s="3" t="s">
        <v>20</v>
      </c>
      <c r="E12" s="3" t="s">
        <v>188</v>
      </c>
      <c r="F12" s="3" t="s">
        <v>2231</v>
      </c>
      <c r="G12" s="3" t="s">
        <v>2232</v>
      </c>
      <c r="H12" s="3">
        <v>9947.32</v>
      </c>
      <c r="I12" s="4">
        <v>44044</v>
      </c>
      <c r="J12" s="4">
        <v>44044</v>
      </c>
      <c r="K12" s="4">
        <v>44044</v>
      </c>
      <c r="L12" s="3" t="s">
        <v>31</v>
      </c>
      <c r="M12" s="3" t="s">
        <v>26</v>
      </c>
      <c r="N12" s="3" t="s">
        <v>32</v>
      </c>
      <c r="O12" s="3" t="s">
        <v>736</v>
      </c>
      <c r="P12" s="3" t="s">
        <v>26</v>
      </c>
    </row>
    <row r="13" spans="1:16" x14ac:dyDescent="0.25">
      <c r="A13" s="3" t="s">
        <v>18</v>
      </c>
      <c r="B13" s="3" t="s">
        <v>19</v>
      </c>
      <c r="C13" s="3" t="s">
        <v>26</v>
      </c>
      <c r="D13" s="3" t="s">
        <v>21</v>
      </c>
      <c r="E13" s="3" t="s">
        <v>188</v>
      </c>
      <c r="F13" s="3" t="s">
        <v>2233</v>
      </c>
      <c r="G13" s="3" t="s">
        <v>2234</v>
      </c>
      <c r="H13" s="3">
        <v>10271.85</v>
      </c>
      <c r="I13" s="4">
        <v>44070</v>
      </c>
      <c r="J13" s="4">
        <v>44070</v>
      </c>
      <c r="K13" s="4">
        <v>44070</v>
      </c>
      <c r="L13" s="3" t="s">
        <v>31</v>
      </c>
      <c r="M13" s="3" t="s">
        <v>26</v>
      </c>
      <c r="N13" s="3" t="s">
        <v>375</v>
      </c>
      <c r="O13" s="3" t="s">
        <v>484</v>
      </c>
      <c r="P13" s="3" t="s">
        <v>26</v>
      </c>
    </row>
    <row r="14" spans="1:16" x14ac:dyDescent="0.25">
      <c r="A14" s="3" t="s">
        <v>18</v>
      </c>
      <c r="B14" s="3" t="s">
        <v>19</v>
      </c>
      <c r="C14" s="3" t="s">
        <v>26</v>
      </c>
      <c r="D14" s="3" t="s">
        <v>21</v>
      </c>
      <c r="E14" s="3" t="s">
        <v>188</v>
      </c>
      <c r="F14" s="3" t="s">
        <v>2235</v>
      </c>
      <c r="G14" s="3" t="s">
        <v>841</v>
      </c>
      <c r="H14" s="3">
        <v>18465</v>
      </c>
      <c r="I14" s="4">
        <v>44050</v>
      </c>
      <c r="J14" s="4">
        <v>44050</v>
      </c>
      <c r="K14" s="4">
        <v>44050</v>
      </c>
      <c r="L14" s="3" t="s">
        <v>31</v>
      </c>
      <c r="M14" s="3" t="s">
        <v>26</v>
      </c>
      <c r="N14" s="3" t="s">
        <v>2236</v>
      </c>
      <c r="O14" s="3" t="s">
        <v>2237</v>
      </c>
      <c r="P14" s="3" t="s">
        <v>26</v>
      </c>
    </row>
    <row r="15" spans="1:16" x14ac:dyDescent="0.25">
      <c r="A15" s="3" t="s">
        <v>18</v>
      </c>
      <c r="B15" s="3" t="s">
        <v>19</v>
      </c>
      <c r="C15" s="3" t="s">
        <v>26</v>
      </c>
      <c r="D15" s="3" t="s">
        <v>20</v>
      </c>
      <c r="E15" s="3" t="s">
        <v>188</v>
      </c>
      <c r="F15" s="3" t="s">
        <v>2238</v>
      </c>
      <c r="G15" s="3" t="s">
        <v>1162</v>
      </c>
      <c r="H15" s="3">
        <v>56612.639999999999</v>
      </c>
      <c r="I15" s="4">
        <v>44049</v>
      </c>
      <c r="J15" s="4">
        <v>44049</v>
      </c>
      <c r="K15" s="4">
        <v>44049</v>
      </c>
      <c r="L15" s="3" t="s">
        <v>31</v>
      </c>
      <c r="M15" s="3" t="s">
        <v>26</v>
      </c>
      <c r="N15" s="3" t="s">
        <v>2239</v>
      </c>
      <c r="O15" s="3" t="s">
        <v>1373</v>
      </c>
      <c r="P15" s="3" t="s">
        <v>26</v>
      </c>
    </row>
    <row r="16" spans="1:16" x14ac:dyDescent="0.25">
      <c r="A16" s="3" t="s">
        <v>18</v>
      </c>
      <c r="B16" s="3" t="s">
        <v>19</v>
      </c>
      <c r="C16" s="3" t="s">
        <v>26</v>
      </c>
      <c r="D16" s="3" t="s">
        <v>21</v>
      </c>
      <c r="E16" s="3" t="s">
        <v>188</v>
      </c>
      <c r="F16" s="3" t="s">
        <v>2240</v>
      </c>
      <c r="G16" s="3" t="s">
        <v>2241</v>
      </c>
      <c r="H16" s="3">
        <v>13975.95</v>
      </c>
      <c r="I16" s="4">
        <v>44056</v>
      </c>
      <c r="J16" s="4">
        <v>44056</v>
      </c>
      <c r="K16" s="4">
        <v>44056</v>
      </c>
      <c r="L16" s="3" t="s">
        <v>31</v>
      </c>
      <c r="M16" s="3" t="s">
        <v>26</v>
      </c>
      <c r="N16" s="3" t="s">
        <v>27</v>
      </c>
      <c r="O16" s="3" t="s">
        <v>1204</v>
      </c>
      <c r="P16" s="3" t="s">
        <v>26</v>
      </c>
    </row>
    <row r="17" spans="1:16" x14ac:dyDescent="0.25">
      <c r="A17" s="3" t="s">
        <v>18</v>
      </c>
      <c r="B17" s="3" t="s">
        <v>19</v>
      </c>
      <c r="C17" s="3" t="s">
        <v>26</v>
      </c>
      <c r="D17" s="3" t="s">
        <v>21</v>
      </c>
      <c r="E17" s="3" t="s">
        <v>188</v>
      </c>
      <c r="F17" s="3" t="s">
        <v>2242</v>
      </c>
      <c r="G17" s="3" t="s">
        <v>2243</v>
      </c>
      <c r="H17" s="3">
        <v>12980</v>
      </c>
      <c r="I17" s="4">
        <v>44050</v>
      </c>
      <c r="J17" s="4">
        <v>44050</v>
      </c>
      <c r="K17" s="4">
        <v>44050</v>
      </c>
      <c r="L17" s="3" t="s">
        <v>31</v>
      </c>
      <c r="M17" s="3" t="s">
        <v>26</v>
      </c>
      <c r="N17" s="3" t="s">
        <v>27</v>
      </c>
      <c r="O17" s="3" t="s">
        <v>156</v>
      </c>
      <c r="P17" s="3" t="s">
        <v>26</v>
      </c>
    </row>
    <row r="18" spans="1:16" x14ac:dyDescent="0.25">
      <c r="A18" s="3" t="s">
        <v>18</v>
      </c>
      <c r="B18" s="3" t="s">
        <v>19</v>
      </c>
      <c r="C18" s="3" t="s">
        <v>26</v>
      </c>
      <c r="D18" s="3" t="s">
        <v>21</v>
      </c>
      <c r="E18" s="3" t="s">
        <v>188</v>
      </c>
      <c r="F18" s="3" t="s">
        <v>2244</v>
      </c>
      <c r="G18" s="3" t="s">
        <v>2245</v>
      </c>
      <c r="H18" s="3">
        <v>6750</v>
      </c>
      <c r="I18" s="4">
        <v>44050</v>
      </c>
      <c r="J18" s="4">
        <v>44050</v>
      </c>
      <c r="K18" s="4">
        <v>44050</v>
      </c>
      <c r="L18" s="3" t="s">
        <v>31</v>
      </c>
      <c r="M18" s="3" t="s">
        <v>26</v>
      </c>
      <c r="N18" s="3" t="s">
        <v>27</v>
      </c>
      <c r="O18" s="3" t="s">
        <v>156</v>
      </c>
      <c r="P18" s="3" t="s">
        <v>26</v>
      </c>
    </row>
    <row r="19" spans="1:16" ht="15.75" x14ac:dyDescent="0.25">
      <c r="A19" s="3" t="s">
        <v>18</v>
      </c>
      <c r="B19" s="3" t="s">
        <v>19</v>
      </c>
      <c r="C19" s="3" t="s">
        <v>26</v>
      </c>
      <c r="D19" s="3" t="s">
        <v>20</v>
      </c>
      <c r="E19" s="3" t="s">
        <v>188</v>
      </c>
      <c r="F19" s="4" t="s">
        <v>2246</v>
      </c>
      <c r="G19" s="35" t="s">
        <v>2247</v>
      </c>
      <c r="H19" s="3">
        <v>50857.2</v>
      </c>
      <c r="I19" s="4">
        <v>44067</v>
      </c>
      <c r="J19" s="4">
        <v>44067</v>
      </c>
      <c r="K19" s="4">
        <v>44067</v>
      </c>
      <c r="L19" s="3" t="s">
        <v>31</v>
      </c>
      <c r="M19" s="3" t="s">
        <v>916</v>
      </c>
      <c r="N19" s="3" t="s">
        <v>2248</v>
      </c>
      <c r="O19" s="3" t="s">
        <v>2249</v>
      </c>
      <c r="P19" s="3" t="s">
        <v>26</v>
      </c>
    </row>
  </sheetData>
  <phoneticPr fontId="4" type="noConversion"/>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199A8-F769-4185-A269-D7D42FA63848}">
  <dimension ref="A1:P17"/>
  <sheetViews>
    <sheetView topLeftCell="C1" workbookViewId="0">
      <selection activeCell="H6" sqref="H6:H8"/>
    </sheetView>
  </sheetViews>
  <sheetFormatPr defaultRowHeight="15" x14ac:dyDescent="0.25"/>
  <cols>
    <col min="1" max="1" width="36.28515625" bestFit="1" customWidth="1"/>
    <col min="2" max="2" width="14.85546875" bestFit="1" customWidth="1"/>
    <col min="6" max="6" width="15.85546875" customWidth="1"/>
    <col min="7" max="7" width="88.28515625" bestFit="1" customWidth="1"/>
    <col min="9" max="10" width="9.7109375" bestFit="1" customWidth="1"/>
    <col min="11" max="11" width="10.140625" bestFit="1" customWidth="1"/>
    <col min="14" max="14" width="29.28515625" bestFit="1" customWidth="1"/>
    <col min="15" max="15" width="48.28515625" bestFit="1" customWidth="1"/>
  </cols>
  <sheetData>
    <row r="1" spans="1:16" x14ac:dyDescent="0.25">
      <c r="A1" s="1" t="s">
        <v>2250</v>
      </c>
      <c r="F1" t="s">
        <v>1</v>
      </c>
    </row>
    <row r="3" spans="1:16" ht="105" x14ac:dyDescent="0.25">
      <c r="A3" s="36" t="s">
        <v>2</v>
      </c>
      <c r="B3" s="36" t="s">
        <v>3</v>
      </c>
      <c r="C3" s="36" t="s">
        <v>4</v>
      </c>
      <c r="D3" s="36" t="s">
        <v>5</v>
      </c>
      <c r="E3" s="36" t="s">
        <v>6</v>
      </c>
      <c r="F3" s="36" t="s">
        <v>7</v>
      </c>
      <c r="G3" s="36" t="s">
        <v>8</v>
      </c>
      <c r="H3" s="36" t="s">
        <v>9</v>
      </c>
      <c r="I3" s="36" t="s">
        <v>10</v>
      </c>
      <c r="J3" s="36" t="s">
        <v>11</v>
      </c>
      <c r="K3" s="36" t="s">
        <v>12</v>
      </c>
      <c r="L3" s="36" t="s">
        <v>13</v>
      </c>
      <c r="M3" s="36" t="s">
        <v>14</v>
      </c>
      <c r="N3" s="36" t="s">
        <v>15</v>
      </c>
      <c r="O3" s="36" t="s">
        <v>16</v>
      </c>
      <c r="P3" s="36" t="s">
        <v>17</v>
      </c>
    </row>
    <row r="4" spans="1:16" x14ac:dyDescent="0.25">
      <c r="A4" s="23" t="s">
        <v>18</v>
      </c>
      <c r="B4" s="23" t="s">
        <v>19</v>
      </c>
      <c r="C4" s="23" t="s">
        <v>26</v>
      </c>
      <c r="D4" s="23" t="s">
        <v>20</v>
      </c>
      <c r="E4" s="23" t="s">
        <v>188</v>
      </c>
      <c r="F4" s="23" t="s">
        <v>2251</v>
      </c>
      <c r="G4" s="23" t="s">
        <v>2252</v>
      </c>
      <c r="H4" s="23">
        <v>9996</v>
      </c>
      <c r="I4" s="25">
        <v>44075</v>
      </c>
      <c r="J4" s="25">
        <v>44561</v>
      </c>
      <c r="K4" s="25">
        <v>44317</v>
      </c>
      <c r="L4" s="23" t="s">
        <v>31</v>
      </c>
      <c r="M4" s="23" t="s">
        <v>26</v>
      </c>
      <c r="N4" s="23" t="s">
        <v>2253</v>
      </c>
      <c r="O4" s="23" t="s">
        <v>2254</v>
      </c>
      <c r="P4" s="23" t="s">
        <v>26</v>
      </c>
    </row>
    <row r="5" spans="1:16" x14ac:dyDescent="0.25">
      <c r="A5" s="23" t="s">
        <v>18</v>
      </c>
      <c r="B5" s="23" t="s">
        <v>19</v>
      </c>
      <c r="C5" s="23" t="s">
        <v>26</v>
      </c>
      <c r="D5" s="23" t="s">
        <v>21</v>
      </c>
      <c r="E5" s="23" t="s">
        <v>188</v>
      </c>
      <c r="F5" s="23" t="s">
        <v>2255</v>
      </c>
      <c r="G5" s="23" t="s">
        <v>2256</v>
      </c>
      <c r="H5" s="23">
        <v>14325</v>
      </c>
      <c r="I5" s="25">
        <v>44082</v>
      </c>
      <c r="J5" s="25">
        <v>44447</v>
      </c>
      <c r="K5" s="25">
        <v>44348</v>
      </c>
      <c r="L5" s="23" t="s">
        <v>102</v>
      </c>
      <c r="M5" s="23" t="s">
        <v>26</v>
      </c>
      <c r="N5" s="23" t="s">
        <v>32</v>
      </c>
      <c r="O5" s="23" t="s">
        <v>2257</v>
      </c>
      <c r="P5" s="23" t="s">
        <v>26</v>
      </c>
    </row>
    <row r="6" spans="1:16" x14ac:dyDescent="0.25">
      <c r="A6" s="23" t="s">
        <v>18</v>
      </c>
      <c r="B6" s="23" t="s">
        <v>19</v>
      </c>
      <c r="C6" s="23" t="s">
        <v>26</v>
      </c>
      <c r="D6" s="23" t="s">
        <v>21</v>
      </c>
      <c r="E6" s="23" t="s">
        <v>188</v>
      </c>
      <c r="F6" s="23" t="s">
        <v>2258</v>
      </c>
      <c r="G6" s="23" t="s">
        <v>2259</v>
      </c>
      <c r="H6" s="23">
        <v>6558</v>
      </c>
      <c r="I6" s="25">
        <v>44099</v>
      </c>
      <c r="J6" s="25">
        <v>44099</v>
      </c>
      <c r="K6" s="25">
        <v>44099</v>
      </c>
      <c r="L6" s="23" t="s">
        <v>31</v>
      </c>
      <c r="M6" s="23" t="s">
        <v>26</v>
      </c>
      <c r="N6" s="23" t="s">
        <v>2143</v>
      </c>
      <c r="O6" s="23" t="s">
        <v>2144</v>
      </c>
      <c r="P6" s="23" t="s">
        <v>26</v>
      </c>
    </row>
    <row r="7" spans="1:16" x14ac:dyDescent="0.25">
      <c r="A7" s="23" t="s">
        <v>18</v>
      </c>
      <c r="B7" s="23" t="s">
        <v>19</v>
      </c>
      <c r="C7" s="23" t="s">
        <v>26</v>
      </c>
      <c r="D7" s="23" t="s">
        <v>21</v>
      </c>
      <c r="E7" s="23" t="s">
        <v>188</v>
      </c>
      <c r="F7" s="23" t="s">
        <v>2260</v>
      </c>
      <c r="G7" s="23" t="s">
        <v>1365</v>
      </c>
      <c r="H7" s="23">
        <v>7800</v>
      </c>
      <c r="I7" s="25">
        <v>44101</v>
      </c>
      <c r="J7" s="25">
        <v>44101</v>
      </c>
      <c r="K7" s="25">
        <v>44101</v>
      </c>
      <c r="L7" s="23" t="s">
        <v>31</v>
      </c>
      <c r="M7" s="23" t="s">
        <v>26</v>
      </c>
      <c r="N7" s="23" t="s">
        <v>2261</v>
      </c>
      <c r="O7" s="23" t="s">
        <v>339</v>
      </c>
      <c r="P7" s="23" t="s">
        <v>26</v>
      </c>
    </row>
    <row r="8" spans="1:16" x14ac:dyDescent="0.25">
      <c r="A8" s="23" t="s">
        <v>18</v>
      </c>
      <c r="B8" s="23" t="s">
        <v>19</v>
      </c>
      <c r="C8" s="23" t="s">
        <v>26</v>
      </c>
      <c r="D8" s="23" t="s">
        <v>20</v>
      </c>
      <c r="E8" s="23" t="s">
        <v>188</v>
      </c>
      <c r="F8" s="23" t="s">
        <v>2262</v>
      </c>
      <c r="G8" s="23" t="s">
        <v>1522</v>
      </c>
      <c r="H8" s="23">
        <v>29554.5</v>
      </c>
      <c r="I8" s="25">
        <v>44090</v>
      </c>
      <c r="J8" s="25">
        <v>44090</v>
      </c>
      <c r="K8" s="25">
        <v>44090</v>
      </c>
      <c r="L8" s="23" t="s">
        <v>31</v>
      </c>
      <c r="M8" s="23" t="s">
        <v>26</v>
      </c>
      <c r="N8" s="23" t="s">
        <v>32</v>
      </c>
      <c r="O8" s="23" t="s">
        <v>1373</v>
      </c>
      <c r="P8" s="23" t="s">
        <v>26</v>
      </c>
    </row>
    <row r="9" spans="1:16" x14ac:dyDescent="0.25">
      <c r="A9" s="23" t="s">
        <v>18</v>
      </c>
      <c r="B9" s="23" t="s">
        <v>19</v>
      </c>
      <c r="C9" s="23" t="s">
        <v>26</v>
      </c>
      <c r="D9" s="23" t="s">
        <v>21</v>
      </c>
      <c r="E9" s="23" t="s">
        <v>188</v>
      </c>
      <c r="F9" s="23" t="s">
        <v>2263</v>
      </c>
      <c r="G9" s="23" t="s">
        <v>2264</v>
      </c>
      <c r="H9" s="23">
        <v>19500</v>
      </c>
      <c r="I9" s="25">
        <v>44088</v>
      </c>
      <c r="J9" s="25">
        <v>44088</v>
      </c>
      <c r="K9" s="25">
        <v>44088</v>
      </c>
      <c r="L9" s="23" t="s">
        <v>31</v>
      </c>
      <c r="M9" s="23" t="s">
        <v>26</v>
      </c>
      <c r="N9" s="23" t="s">
        <v>1152</v>
      </c>
      <c r="O9" s="23" t="s">
        <v>1204</v>
      </c>
      <c r="P9" s="23" t="s">
        <v>26</v>
      </c>
    </row>
    <row r="10" spans="1:16" x14ac:dyDescent="0.25">
      <c r="A10" s="23" t="s">
        <v>18</v>
      </c>
      <c r="B10" s="23" t="s">
        <v>19</v>
      </c>
      <c r="C10" s="23" t="s">
        <v>26</v>
      </c>
      <c r="D10" s="23" t="s">
        <v>21</v>
      </c>
      <c r="E10" s="23" t="s">
        <v>188</v>
      </c>
      <c r="F10" s="23" t="s">
        <v>2265</v>
      </c>
      <c r="G10" s="23" t="s">
        <v>2266</v>
      </c>
      <c r="H10" s="23">
        <v>9720.7199999999993</v>
      </c>
      <c r="I10" s="25">
        <v>44096</v>
      </c>
      <c r="J10" s="25">
        <v>44096</v>
      </c>
      <c r="K10" s="25">
        <v>44096</v>
      </c>
      <c r="L10" s="23" t="s">
        <v>31</v>
      </c>
      <c r="M10" s="23" t="s">
        <v>26</v>
      </c>
      <c r="N10" s="23" t="s">
        <v>1152</v>
      </c>
      <c r="O10" s="23" t="s">
        <v>2267</v>
      </c>
      <c r="P10" s="23" t="s">
        <v>26</v>
      </c>
    </row>
    <row r="11" spans="1:16" x14ac:dyDescent="0.25">
      <c r="A11" s="23" t="s">
        <v>18</v>
      </c>
      <c r="B11" s="23" t="s">
        <v>19</v>
      </c>
      <c r="C11" s="23" t="s">
        <v>26</v>
      </c>
      <c r="D11" s="23" t="s">
        <v>21</v>
      </c>
      <c r="E11" s="23" t="s">
        <v>188</v>
      </c>
      <c r="F11" s="23" t="s">
        <v>2268</v>
      </c>
      <c r="G11" s="23" t="s">
        <v>2269</v>
      </c>
      <c r="H11" s="23">
        <v>15179</v>
      </c>
      <c r="I11" s="25">
        <v>44081</v>
      </c>
      <c r="J11" s="25">
        <v>44081</v>
      </c>
      <c r="K11" s="25">
        <v>44081</v>
      </c>
      <c r="L11" s="23" t="s">
        <v>31</v>
      </c>
      <c r="M11" s="23" t="s">
        <v>26</v>
      </c>
      <c r="N11" s="23" t="s">
        <v>1152</v>
      </c>
      <c r="O11" s="23" t="s">
        <v>2270</v>
      </c>
      <c r="P11" s="23" t="s">
        <v>26</v>
      </c>
    </row>
    <row r="12" spans="1:16" x14ac:dyDescent="0.25">
      <c r="A12" s="23" t="s">
        <v>18</v>
      </c>
      <c r="B12" s="23" t="s">
        <v>19</v>
      </c>
      <c r="C12" s="23" t="s">
        <v>26</v>
      </c>
      <c r="D12" s="23" t="s">
        <v>21</v>
      </c>
      <c r="E12" s="23" t="s">
        <v>188</v>
      </c>
      <c r="F12" s="23" t="s">
        <v>2271</v>
      </c>
      <c r="G12" s="23" t="s">
        <v>2272</v>
      </c>
      <c r="H12" s="23">
        <v>5735.33</v>
      </c>
      <c r="I12" s="25">
        <v>44081</v>
      </c>
      <c r="J12" s="25">
        <v>44081</v>
      </c>
      <c r="K12" s="25">
        <v>44081</v>
      </c>
      <c r="L12" s="23" t="s">
        <v>31</v>
      </c>
      <c r="M12" s="23" t="s">
        <v>26</v>
      </c>
      <c r="N12" s="23" t="s">
        <v>1152</v>
      </c>
      <c r="O12" s="23" t="s">
        <v>1444</v>
      </c>
      <c r="P12" s="23" t="s">
        <v>26</v>
      </c>
    </row>
    <row r="13" spans="1:16" x14ac:dyDescent="0.25">
      <c r="A13" s="23" t="s">
        <v>18</v>
      </c>
      <c r="B13" s="23" t="s">
        <v>19</v>
      </c>
      <c r="C13" s="23" t="s">
        <v>26</v>
      </c>
      <c r="D13" s="23" t="s">
        <v>21</v>
      </c>
      <c r="E13" s="23" t="s">
        <v>188</v>
      </c>
      <c r="F13" s="25" t="s">
        <v>2273</v>
      </c>
      <c r="G13" s="23" t="s">
        <v>2274</v>
      </c>
      <c r="H13" s="23">
        <v>52568.88</v>
      </c>
      <c r="I13" s="25">
        <v>44088</v>
      </c>
      <c r="J13" s="25">
        <v>44088</v>
      </c>
      <c r="K13" s="25">
        <v>44088</v>
      </c>
      <c r="L13" s="23" t="s">
        <v>31</v>
      </c>
      <c r="M13" s="23" t="s">
        <v>26</v>
      </c>
      <c r="N13" s="23" t="s">
        <v>2129</v>
      </c>
      <c r="O13" s="23" t="s">
        <v>1765</v>
      </c>
      <c r="P13" s="23" t="s">
        <v>26</v>
      </c>
    </row>
    <row r="14" spans="1:16" x14ac:dyDescent="0.25">
      <c r="A14" s="23" t="s">
        <v>18</v>
      </c>
      <c r="B14" s="23" t="s">
        <v>19</v>
      </c>
      <c r="C14" s="23" t="s">
        <v>26</v>
      </c>
      <c r="D14" s="23" t="s">
        <v>21</v>
      </c>
      <c r="E14" s="23" t="s">
        <v>188</v>
      </c>
      <c r="F14" s="25" t="s">
        <v>2275</v>
      </c>
      <c r="G14" s="23" t="s">
        <v>2276</v>
      </c>
      <c r="H14" s="23">
        <v>25080.76</v>
      </c>
      <c r="I14" s="25">
        <v>44075</v>
      </c>
      <c r="J14" s="25">
        <v>44075</v>
      </c>
      <c r="K14" s="25">
        <v>44075</v>
      </c>
      <c r="L14" s="23" t="s">
        <v>31</v>
      </c>
      <c r="M14" s="23" t="s">
        <v>26</v>
      </c>
      <c r="N14" s="23" t="s">
        <v>2129</v>
      </c>
      <c r="O14" s="23" t="s">
        <v>1765</v>
      </c>
      <c r="P14" s="23" t="s">
        <v>26</v>
      </c>
    </row>
    <row r="15" spans="1:16" x14ac:dyDescent="0.25">
      <c r="A15" s="23" t="s">
        <v>18</v>
      </c>
      <c r="B15" s="23" t="s">
        <v>19</v>
      </c>
      <c r="C15" s="23" t="s">
        <v>26</v>
      </c>
      <c r="D15" s="23" t="s">
        <v>21</v>
      </c>
      <c r="E15" s="23" t="s">
        <v>188</v>
      </c>
      <c r="F15" s="25" t="s">
        <v>2277</v>
      </c>
      <c r="G15" s="23" t="s">
        <v>2278</v>
      </c>
      <c r="H15" s="23">
        <v>25815.26</v>
      </c>
      <c r="I15" s="25">
        <v>44075</v>
      </c>
      <c r="J15" s="25">
        <v>44075</v>
      </c>
      <c r="K15" s="25">
        <v>44075</v>
      </c>
      <c r="L15" s="23" t="s">
        <v>31</v>
      </c>
      <c r="M15" s="23" t="s">
        <v>26</v>
      </c>
      <c r="N15" s="23" t="s">
        <v>2129</v>
      </c>
      <c r="O15" s="23" t="s">
        <v>1765</v>
      </c>
      <c r="P15" s="23" t="s">
        <v>26</v>
      </c>
    </row>
    <row r="16" spans="1:16" ht="15.75" x14ac:dyDescent="0.25">
      <c r="A16" s="23" t="s">
        <v>18</v>
      </c>
      <c r="B16" s="23" t="s">
        <v>19</v>
      </c>
      <c r="C16" s="23" t="s">
        <v>26</v>
      </c>
      <c r="D16" s="23" t="s">
        <v>21</v>
      </c>
      <c r="E16" s="23" t="s">
        <v>188</v>
      </c>
      <c r="F16" s="25" t="s">
        <v>2279</v>
      </c>
      <c r="G16" s="37" t="s">
        <v>2280</v>
      </c>
      <c r="H16" s="23">
        <v>21990</v>
      </c>
      <c r="I16" s="25">
        <v>44102</v>
      </c>
      <c r="J16" s="25">
        <v>44102</v>
      </c>
      <c r="K16" s="25">
        <v>44102</v>
      </c>
      <c r="L16" s="23" t="s">
        <v>31</v>
      </c>
      <c r="M16" s="23" t="s">
        <v>26</v>
      </c>
      <c r="N16" s="23" t="s">
        <v>2129</v>
      </c>
      <c r="O16" s="23" t="s">
        <v>2281</v>
      </c>
      <c r="P16" s="23" t="s">
        <v>26</v>
      </c>
    </row>
    <row r="17" spans="1:16" ht="15.75" x14ac:dyDescent="0.25">
      <c r="A17" s="23" t="s">
        <v>18</v>
      </c>
      <c r="B17" s="23" t="s">
        <v>19</v>
      </c>
      <c r="C17" s="23" t="s">
        <v>26</v>
      </c>
      <c r="D17" s="23" t="s">
        <v>21</v>
      </c>
      <c r="E17" s="23" t="s">
        <v>188</v>
      </c>
      <c r="F17" s="25" t="s">
        <v>2282</v>
      </c>
      <c r="G17" s="37" t="s">
        <v>2283</v>
      </c>
      <c r="H17" s="23">
        <v>5470</v>
      </c>
      <c r="I17" s="25">
        <v>44102</v>
      </c>
      <c r="J17" s="25">
        <v>44102</v>
      </c>
      <c r="K17" s="25">
        <v>44102</v>
      </c>
      <c r="L17" s="23" t="s">
        <v>31</v>
      </c>
      <c r="M17" s="23" t="s">
        <v>26</v>
      </c>
      <c r="N17" s="23" t="s">
        <v>2129</v>
      </c>
      <c r="O17" s="23" t="s">
        <v>2281</v>
      </c>
      <c r="P17" s="23" t="s">
        <v>26</v>
      </c>
    </row>
  </sheetData>
  <phoneticPr fontId="4" type="noConversion"/>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62BA4-899E-41BE-AA22-AE962A73CAEF}">
  <dimension ref="A1:P32"/>
  <sheetViews>
    <sheetView workbookViewId="0">
      <selection activeCell="G7" sqref="G7"/>
    </sheetView>
  </sheetViews>
  <sheetFormatPr defaultRowHeight="15" x14ac:dyDescent="0.25"/>
  <cols>
    <col min="1" max="1" width="36.28515625" bestFit="1" customWidth="1"/>
    <col min="2" max="2" width="14.85546875" bestFit="1" customWidth="1"/>
    <col min="3" max="3" width="15.28515625" customWidth="1"/>
    <col min="6" max="6" width="18.5703125" customWidth="1"/>
    <col min="7" max="7" width="96" bestFit="1" customWidth="1"/>
    <col min="10" max="11" width="9.85546875" bestFit="1" customWidth="1"/>
    <col min="12" max="12" width="14.42578125" bestFit="1" customWidth="1"/>
    <col min="14" max="14" width="41" bestFit="1" customWidth="1"/>
    <col min="15" max="15" width="42.7109375" bestFit="1" customWidth="1"/>
  </cols>
  <sheetData>
    <row r="1" spans="1:16" x14ac:dyDescent="0.25">
      <c r="A1" s="1" t="s">
        <v>2284</v>
      </c>
      <c r="F1" t="s">
        <v>1</v>
      </c>
    </row>
    <row r="3" spans="1:16" ht="75" x14ac:dyDescent="0.25">
      <c r="A3" s="38" t="s">
        <v>2</v>
      </c>
      <c r="B3" s="38" t="s">
        <v>3</v>
      </c>
      <c r="C3" s="38" t="s">
        <v>4</v>
      </c>
      <c r="D3" s="38" t="s">
        <v>5</v>
      </c>
      <c r="E3" s="38" t="s">
        <v>6</v>
      </c>
      <c r="F3" s="38" t="s">
        <v>7</v>
      </c>
      <c r="G3" s="38" t="s">
        <v>8</v>
      </c>
      <c r="H3" s="38" t="s">
        <v>9</v>
      </c>
      <c r="I3" s="38" t="s">
        <v>10</v>
      </c>
      <c r="J3" s="38" t="s">
        <v>11</v>
      </c>
      <c r="K3" s="38" t="s">
        <v>12</v>
      </c>
      <c r="L3" s="38" t="s">
        <v>13</v>
      </c>
      <c r="M3" s="38" t="s">
        <v>14</v>
      </c>
      <c r="N3" s="38" t="s">
        <v>15</v>
      </c>
      <c r="O3" s="38" t="s">
        <v>16</v>
      </c>
      <c r="P3" s="38" t="s">
        <v>17</v>
      </c>
    </row>
    <row r="4" spans="1:16" x14ac:dyDescent="0.25">
      <c r="A4" s="3" t="s">
        <v>18</v>
      </c>
      <c r="B4" s="3" t="s">
        <v>19</v>
      </c>
      <c r="C4" s="3" t="s">
        <v>26</v>
      </c>
      <c r="D4" s="3" t="s">
        <v>21</v>
      </c>
      <c r="E4" s="3" t="s">
        <v>22</v>
      </c>
      <c r="F4" s="3" t="s">
        <v>2285</v>
      </c>
      <c r="G4" s="3" t="s">
        <v>2286</v>
      </c>
      <c r="H4" s="3">
        <v>12000</v>
      </c>
      <c r="I4" s="4">
        <v>44105</v>
      </c>
      <c r="J4" s="4">
        <v>44469</v>
      </c>
      <c r="K4" s="4">
        <v>44409</v>
      </c>
      <c r="L4" s="3" t="s">
        <v>31</v>
      </c>
      <c r="M4" s="3" t="s">
        <v>26</v>
      </c>
      <c r="N4" s="3" t="s">
        <v>2287</v>
      </c>
      <c r="O4" s="3" t="s">
        <v>2288</v>
      </c>
      <c r="P4" s="3" t="s">
        <v>26</v>
      </c>
    </row>
    <row r="5" spans="1:16" x14ac:dyDescent="0.25">
      <c r="A5" s="3" t="s">
        <v>18</v>
      </c>
      <c r="B5" s="3" t="s">
        <v>19</v>
      </c>
      <c r="C5" s="3" t="s">
        <v>26</v>
      </c>
      <c r="D5" s="3" t="s">
        <v>21</v>
      </c>
      <c r="E5" s="3" t="s">
        <v>22</v>
      </c>
      <c r="F5" s="3" t="s">
        <v>2289</v>
      </c>
      <c r="G5" s="3" t="s">
        <v>2290</v>
      </c>
      <c r="H5" s="3">
        <v>17000</v>
      </c>
      <c r="I5" s="4">
        <v>44105</v>
      </c>
      <c r="J5" s="4">
        <v>44469</v>
      </c>
      <c r="K5" s="4">
        <v>44459</v>
      </c>
      <c r="L5" s="3" t="s">
        <v>25</v>
      </c>
      <c r="M5" s="3" t="s">
        <v>26</v>
      </c>
      <c r="N5" s="3" t="s">
        <v>2291</v>
      </c>
      <c r="O5" s="3" t="s">
        <v>2292</v>
      </c>
      <c r="P5" s="3" t="s">
        <v>26</v>
      </c>
    </row>
    <row r="6" spans="1:16" x14ac:dyDescent="0.25">
      <c r="A6" s="3" t="s">
        <v>18</v>
      </c>
      <c r="B6" s="3" t="s">
        <v>19</v>
      </c>
      <c r="C6" s="3" t="s">
        <v>26</v>
      </c>
      <c r="D6" s="3" t="s">
        <v>21</v>
      </c>
      <c r="E6" s="3" t="s">
        <v>22</v>
      </c>
      <c r="F6" s="3" t="s">
        <v>2293</v>
      </c>
      <c r="G6" s="3" t="s">
        <v>2065</v>
      </c>
      <c r="H6" s="3">
        <v>66400</v>
      </c>
      <c r="I6" s="4">
        <v>44105</v>
      </c>
      <c r="J6" s="4">
        <v>44286</v>
      </c>
      <c r="K6" s="4">
        <v>44247</v>
      </c>
      <c r="L6" s="3" t="s">
        <v>31</v>
      </c>
      <c r="M6" s="3" t="s">
        <v>26</v>
      </c>
      <c r="N6" s="3" t="s">
        <v>2058</v>
      </c>
      <c r="O6" s="3" t="s">
        <v>1467</v>
      </c>
      <c r="P6" s="3" t="s">
        <v>26</v>
      </c>
    </row>
    <row r="7" spans="1:16" x14ac:dyDescent="0.25">
      <c r="A7" s="3" t="s">
        <v>18</v>
      </c>
      <c r="B7" s="3" t="s">
        <v>19</v>
      </c>
      <c r="C7" s="3" t="s">
        <v>26</v>
      </c>
      <c r="D7" s="3" t="s">
        <v>21</v>
      </c>
      <c r="E7" s="3" t="s">
        <v>22</v>
      </c>
      <c r="F7" s="3" t="s">
        <v>2294</v>
      </c>
      <c r="G7" s="3" t="s">
        <v>2295</v>
      </c>
      <c r="H7" s="3">
        <v>5100000</v>
      </c>
      <c r="I7" s="4">
        <v>44105</v>
      </c>
      <c r="J7" s="4">
        <v>45200</v>
      </c>
      <c r="K7" s="4">
        <v>44561</v>
      </c>
      <c r="L7" s="3" t="s">
        <v>31</v>
      </c>
      <c r="M7" s="3" t="s">
        <v>26</v>
      </c>
      <c r="N7" s="3" t="s">
        <v>2129</v>
      </c>
      <c r="O7" s="3" t="s">
        <v>2296</v>
      </c>
      <c r="P7" s="3" t="s">
        <v>26</v>
      </c>
    </row>
    <row r="8" spans="1:16" x14ac:dyDescent="0.25">
      <c r="A8" s="3" t="s">
        <v>18</v>
      </c>
      <c r="B8" s="3" t="s">
        <v>19</v>
      </c>
      <c r="C8" s="3" t="s">
        <v>26</v>
      </c>
      <c r="D8" s="3" t="s">
        <v>20</v>
      </c>
      <c r="E8" s="3" t="s">
        <v>22</v>
      </c>
      <c r="F8" s="3" t="s">
        <v>2297</v>
      </c>
      <c r="G8" s="3" t="s">
        <v>2298</v>
      </c>
      <c r="H8" s="3">
        <v>10200</v>
      </c>
      <c r="I8" s="4">
        <v>44111</v>
      </c>
      <c r="J8" s="4">
        <v>44222</v>
      </c>
      <c r="K8" s="4">
        <v>44211</v>
      </c>
      <c r="L8" s="3" t="s">
        <v>31</v>
      </c>
      <c r="M8" s="3" t="s">
        <v>26</v>
      </c>
      <c r="N8" s="3" t="s">
        <v>2061</v>
      </c>
      <c r="O8" s="3" t="s">
        <v>1028</v>
      </c>
      <c r="P8" s="3" t="s">
        <v>26</v>
      </c>
    </row>
    <row r="9" spans="1:16" x14ac:dyDescent="0.25">
      <c r="A9" s="3" t="s">
        <v>18</v>
      </c>
      <c r="B9" s="3" t="s">
        <v>19</v>
      </c>
      <c r="C9" s="3" t="s">
        <v>26</v>
      </c>
      <c r="D9" s="3" t="s">
        <v>21</v>
      </c>
      <c r="E9" s="3" t="s">
        <v>22</v>
      </c>
      <c r="F9" s="3" t="s">
        <v>2299</v>
      </c>
      <c r="G9" s="3" t="s">
        <v>2300</v>
      </c>
      <c r="H9" s="3">
        <v>10000</v>
      </c>
      <c r="I9" s="4">
        <v>44116</v>
      </c>
      <c r="J9" s="4">
        <v>44115</v>
      </c>
      <c r="K9" s="4">
        <v>44409</v>
      </c>
      <c r="L9" s="3" t="s">
        <v>31</v>
      </c>
      <c r="M9" s="3" t="s">
        <v>26</v>
      </c>
      <c r="N9" s="3" t="s">
        <v>32</v>
      </c>
      <c r="O9" s="3" t="s">
        <v>1746</v>
      </c>
      <c r="P9" s="3" t="s">
        <v>26</v>
      </c>
    </row>
    <row r="10" spans="1:16" x14ac:dyDescent="0.25">
      <c r="A10" s="3" t="s">
        <v>18</v>
      </c>
      <c r="B10" s="3" t="s">
        <v>19</v>
      </c>
      <c r="C10" s="3" t="s">
        <v>26</v>
      </c>
      <c r="D10" s="3" t="s">
        <v>21</v>
      </c>
      <c r="E10" s="3" t="s">
        <v>22</v>
      </c>
      <c r="F10" s="3" t="s">
        <v>2301</v>
      </c>
      <c r="G10" s="3" t="s">
        <v>2302</v>
      </c>
      <c r="H10" s="3">
        <v>16351.5</v>
      </c>
      <c r="I10" s="4">
        <v>44118</v>
      </c>
      <c r="J10" s="4">
        <v>44134</v>
      </c>
      <c r="K10" s="4">
        <v>44134</v>
      </c>
      <c r="L10" s="3" t="s">
        <v>31</v>
      </c>
      <c r="M10" s="3" t="s">
        <v>26</v>
      </c>
      <c r="N10" s="3" t="s">
        <v>659</v>
      </c>
      <c r="O10" s="3" t="s">
        <v>2303</v>
      </c>
      <c r="P10" s="3" t="s">
        <v>26</v>
      </c>
    </row>
    <row r="11" spans="1:16" x14ac:dyDescent="0.25">
      <c r="A11" s="3" t="s">
        <v>18</v>
      </c>
      <c r="B11" s="3" t="s">
        <v>19</v>
      </c>
      <c r="C11" s="3" t="s">
        <v>26</v>
      </c>
      <c r="D11" s="3" t="s">
        <v>21</v>
      </c>
      <c r="E11" s="3" t="s">
        <v>22</v>
      </c>
      <c r="F11" s="3" t="s">
        <v>2304</v>
      </c>
      <c r="G11" s="3" t="s">
        <v>2305</v>
      </c>
      <c r="H11" s="3">
        <v>12405.25</v>
      </c>
      <c r="I11" s="4">
        <v>44130</v>
      </c>
      <c r="J11" s="4">
        <v>44495</v>
      </c>
      <c r="K11" s="4">
        <v>44378</v>
      </c>
      <c r="L11" s="3" t="s">
        <v>31</v>
      </c>
      <c r="M11" s="3" t="s">
        <v>26</v>
      </c>
      <c r="N11" s="3" t="s">
        <v>2261</v>
      </c>
      <c r="O11" s="3" t="s">
        <v>2306</v>
      </c>
      <c r="P11" s="3" t="s">
        <v>26</v>
      </c>
    </row>
    <row r="12" spans="1:16" x14ac:dyDescent="0.25">
      <c r="A12" s="3" t="s">
        <v>18</v>
      </c>
      <c r="B12" s="3" t="s">
        <v>19</v>
      </c>
      <c r="C12" s="3" t="s">
        <v>26</v>
      </c>
      <c r="D12" s="3" t="s">
        <v>21</v>
      </c>
      <c r="E12" s="3" t="s">
        <v>22</v>
      </c>
      <c r="F12" s="3" t="s">
        <v>2307</v>
      </c>
      <c r="G12" s="3" t="s">
        <v>1435</v>
      </c>
      <c r="H12" s="3">
        <v>25131.71</v>
      </c>
      <c r="I12" s="4">
        <v>44111</v>
      </c>
      <c r="J12" s="4">
        <v>44111</v>
      </c>
      <c r="K12" s="4">
        <v>44111</v>
      </c>
      <c r="L12" s="3" t="s">
        <v>31</v>
      </c>
      <c r="M12" s="3" t="s">
        <v>26</v>
      </c>
      <c r="N12" s="3" t="s">
        <v>32</v>
      </c>
      <c r="O12" s="3" t="s">
        <v>1538</v>
      </c>
      <c r="P12" s="3" t="s">
        <v>26</v>
      </c>
    </row>
    <row r="13" spans="1:16" x14ac:dyDescent="0.25">
      <c r="A13" s="3" t="s">
        <v>18</v>
      </c>
      <c r="B13" s="3" t="s">
        <v>19</v>
      </c>
      <c r="C13" s="3" t="s">
        <v>26</v>
      </c>
      <c r="D13" s="3" t="s">
        <v>21</v>
      </c>
      <c r="E13" s="3" t="s">
        <v>22</v>
      </c>
      <c r="F13" s="3" t="s">
        <v>2308</v>
      </c>
      <c r="G13" s="3" t="s">
        <v>2309</v>
      </c>
      <c r="H13" s="3">
        <v>5460</v>
      </c>
      <c r="I13" s="4">
        <v>44119</v>
      </c>
      <c r="J13" s="4">
        <v>44119</v>
      </c>
      <c r="K13" s="4">
        <v>44119</v>
      </c>
      <c r="L13" s="3" t="s">
        <v>31</v>
      </c>
      <c r="M13" s="3" t="s">
        <v>26</v>
      </c>
      <c r="N13" s="3" t="s">
        <v>659</v>
      </c>
      <c r="O13" s="3" t="s">
        <v>376</v>
      </c>
      <c r="P13" s="3" t="s">
        <v>26</v>
      </c>
    </row>
    <row r="14" spans="1:16" x14ac:dyDescent="0.25">
      <c r="A14" s="3" t="s">
        <v>18</v>
      </c>
      <c r="B14" s="3" t="s">
        <v>19</v>
      </c>
      <c r="C14" s="3" t="s">
        <v>26</v>
      </c>
      <c r="D14" s="3" t="s">
        <v>21</v>
      </c>
      <c r="E14" s="3" t="s">
        <v>22</v>
      </c>
      <c r="F14" s="3" t="s">
        <v>2310</v>
      </c>
      <c r="G14" s="3" t="s">
        <v>2311</v>
      </c>
      <c r="H14" s="3">
        <v>12782.25</v>
      </c>
      <c r="I14" s="4">
        <v>44127</v>
      </c>
      <c r="J14" s="4">
        <v>44127</v>
      </c>
      <c r="K14" s="4">
        <v>44127</v>
      </c>
      <c r="L14" s="3" t="s">
        <v>31</v>
      </c>
      <c r="M14" s="3" t="s">
        <v>26</v>
      </c>
      <c r="N14" s="3" t="s">
        <v>2312</v>
      </c>
      <c r="O14" s="3" t="s">
        <v>2313</v>
      </c>
      <c r="P14" s="3" t="s">
        <v>26</v>
      </c>
    </row>
    <row r="15" spans="1:16" x14ac:dyDescent="0.25">
      <c r="A15" s="3" t="s">
        <v>18</v>
      </c>
      <c r="B15" s="3" t="s">
        <v>19</v>
      </c>
      <c r="C15" s="3" t="s">
        <v>26</v>
      </c>
      <c r="D15" s="3" t="s">
        <v>20</v>
      </c>
      <c r="E15" s="3" t="s">
        <v>22</v>
      </c>
      <c r="F15" s="3" t="s">
        <v>2314</v>
      </c>
      <c r="G15" s="3" t="s">
        <v>2035</v>
      </c>
      <c r="H15" s="3">
        <v>14603.05</v>
      </c>
      <c r="I15" s="4">
        <v>44127</v>
      </c>
      <c r="J15" s="4">
        <v>44127</v>
      </c>
      <c r="K15" s="4">
        <v>44127</v>
      </c>
      <c r="L15" s="3" t="s">
        <v>31</v>
      </c>
      <c r="M15" s="3" t="s">
        <v>26</v>
      </c>
      <c r="N15" s="3" t="s">
        <v>32</v>
      </c>
      <c r="O15" s="3" t="s">
        <v>1373</v>
      </c>
      <c r="P15" s="3" t="s">
        <v>26</v>
      </c>
    </row>
    <row r="16" spans="1:16" x14ac:dyDescent="0.25">
      <c r="A16" s="3" t="s">
        <v>18</v>
      </c>
      <c r="B16" s="3" t="s">
        <v>19</v>
      </c>
      <c r="C16" s="3" t="s">
        <v>26</v>
      </c>
      <c r="D16" s="3" t="s">
        <v>20</v>
      </c>
      <c r="E16" s="3" t="s">
        <v>22</v>
      </c>
      <c r="F16" s="3" t="s">
        <v>2315</v>
      </c>
      <c r="G16" s="3" t="s">
        <v>2035</v>
      </c>
      <c r="H16" s="3">
        <v>21990.9</v>
      </c>
      <c r="I16" s="4">
        <v>44127</v>
      </c>
      <c r="J16" s="4">
        <v>44127</v>
      </c>
      <c r="K16" s="4">
        <v>44127</v>
      </c>
      <c r="L16" s="3" t="s">
        <v>31</v>
      </c>
      <c r="M16" s="3" t="s">
        <v>26</v>
      </c>
      <c r="N16" s="3" t="s">
        <v>32</v>
      </c>
      <c r="O16" s="3" t="s">
        <v>1373</v>
      </c>
      <c r="P16" s="3" t="s">
        <v>26</v>
      </c>
    </row>
    <row r="17" spans="1:16" x14ac:dyDescent="0.25">
      <c r="A17" s="3" t="s">
        <v>18</v>
      </c>
      <c r="B17" s="3" t="s">
        <v>19</v>
      </c>
      <c r="C17" s="3" t="s">
        <v>26</v>
      </c>
      <c r="D17" s="3" t="s">
        <v>20</v>
      </c>
      <c r="E17" s="3" t="s">
        <v>22</v>
      </c>
      <c r="F17" s="3" t="s">
        <v>2316</v>
      </c>
      <c r="G17" s="3" t="s">
        <v>1356</v>
      </c>
      <c r="H17" s="3">
        <v>5715.67</v>
      </c>
      <c r="I17" s="4">
        <v>44130</v>
      </c>
      <c r="J17" s="4">
        <v>44130</v>
      </c>
      <c r="K17" s="4">
        <v>44130</v>
      </c>
      <c r="L17" s="3" t="s">
        <v>31</v>
      </c>
      <c r="M17" s="3" t="s">
        <v>26</v>
      </c>
      <c r="N17" s="3" t="s">
        <v>2287</v>
      </c>
      <c r="O17" s="3" t="s">
        <v>1070</v>
      </c>
      <c r="P17" s="3" t="s">
        <v>26</v>
      </c>
    </row>
    <row r="18" spans="1:16" x14ac:dyDescent="0.25">
      <c r="A18" s="3" t="s">
        <v>18</v>
      </c>
      <c r="B18" s="3" t="s">
        <v>19</v>
      </c>
      <c r="C18" s="3" t="s">
        <v>26</v>
      </c>
      <c r="D18" s="3" t="s">
        <v>105</v>
      </c>
      <c r="E18" s="3" t="s">
        <v>22</v>
      </c>
      <c r="F18" s="3" t="s">
        <v>2317</v>
      </c>
      <c r="G18" s="3" t="s">
        <v>281</v>
      </c>
      <c r="H18" s="3">
        <v>6975</v>
      </c>
      <c r="I18" s="4">
        <v>44131</v>
      </c>
      <c r="J18" s="4">
        <v>44131</v>
      </c>
      <c r="K18" s="4">
        <v>44131</v>
      </c>
      <c r="L18" s="3" t="s">
        <v>31</v>
      </c>
      <c r="M18" s="3" t="s">
        <v>26</v>
      </c>
      <c r="N18" s="3" t="s">
        <v>274</v>
      </c>
      <c r="O18" s="3" t="s">
        <v>282</v>
      </c>
      <c r="P18" s="3" t="s">
        <v>26</v>
      </c>
    </row>
    <row r="19" spans="1:16" x14ac:dyDescent="0.25">
      <c r="A19" s="3" t="s">
        <v>18</v>
      </c>
      <c r="B19" s="3" t="s">
        <v>19</v>
      </c>
      <c r="C19" s="3" t="s">
        <v>916</v>
      </c>
      <c r="D19" s="3" t="s">
        <v>21</v>
      </c>
      <c r="E19" s="3" t="s">
        <v>22</v>
      </c>
      <c r="F19" s="3" t="s">
        <v>2318</v>
      </c>
      <c r="G19" s="3" t="s">
        <v>2319</v>
      </c>
      <c r="H19" s="3">
        <v>12232.5</v>
      </c>
      <c r="I19" s="4">
        <v>44105</v>
      </c>
      <c r="J19" s="4">
        <v>44105</v>
      </c>
      <c r="K19" s="4">
        <v>44105</v>
      </c>
      <c r="L19" s="3" t="s">
        <v>31</v>
      </c>
      <c r="M19" s="3" t="s">
        <v>26</v>
      </c>
      <c r="N19" s="3" t="s">
        <v>2320</v>
      </c>
      <c r="O19" s="3" t="s">
        <v>852</v>
      </c>
      <c r="P19" s="3" t="s">
        <v>26</v>
      </c>
    </row>
    <row r="20" spans="1:16" x14ac:dyDescent="0.25">
      <c r="A20" s="3" t="s">
        <v>18</v>
      </c>
      <c r="B20" s="3" t="s">
        <v>19</v>
      </c>
      <c r="C20" s="3" t="s">
        <v>26</v>
      </c>
      <c r="D20" s="3" t="s">
        <v>21</v>
      </c>
      <c r="E20" s="3" t="s">
        <v>22</v>
      </c>
      <c r="F20" s="3" t="s">
        <v>2321</v>
      </c>
      <c r="G20" s="3" t="s">
        <v>2322</v>
      </c>
      <c r="H20" s="3">
        <v>5306.25</v>
      </c>
      <c r="I20" s="4">
        <v>44105</v>
      </c>
      <c r="J20" s="4">
        <v>44105</v>
      </c>
      <c r="K20" s="4">
        <v>44105</v>
      </c>
      <c r="L20" s="3" t="s">
        <v>31</v>
      </c>
      <c r="M20" s="3" t="s">
        <v>26</v>
      </c>
      <c r="N20" s="3" t="s">
        <v>2320</v>
      </c>
      <c r="O20" s="3" t="s">
        <v>1444</v>
      </c>
      <c r="P20" s="3" t="s">
        <v>26</v>
      </c>
    </row>
    <row r="21" spans="1:16" x14ac:dyDescent="0.25">
      <c r="A21" s="3" t="s">
        <v>18</v>
      </c>
      <c r="B21" s="3" t="s">
        <v>19</v>
      </c>
      <c r="C21" s="3" t="s">
        <v>26</v>
      </c>
      <c r="D21" s="3" t="s">
        <v>20</v>
      </c>
      <c r="E21" s="3" t="s">
        <v>22</v>
      </c>
      <c r="F21" s="3" t="s">
        <v>2323</v>
      </c>
      <c r="G21" s="3" t="s">
        <v>2324</v>
      </c>
      <c r="H21" s="3">
        <v>6569.94</v>
      </c>
      <c r="I21" s="4">
        <v>44109</v>
      </c>
      <c r="J21" s="4">
        <v>44109</v>
      </c>
      <c r="K21" s="4">
        <v>44109</v>
      </c>
      <c r="L21" s="3" t="s">
        <v>31</v>
      </c>
      <c r="M21" s="3" t="s">
        <v>26</v>
      </c>
      <c r="N21" s="3" t="s">
        <v>2320</v>
      </c>
      <c r="O21" s="3" t="s">
        <v>1566</v>
      </c>
      <c r="P21" s="3" t="s">
        <v>26</v>
      </c>
    </row>
    <row r="22" spans="1:16" x14ac:dyDescent="0.25">
      <c r="A22" s="3" t="s">
        <v>18</v>
      </c>
      <c r="B22" s="3" t="s">
        <v>19</v>
      </c>
      <c r="C22" s="3" t="s">
        <v>26</v>
      </c>
      <c r="D22" s="3" t="s">
        <v>21</v>
      </c>
      <c r="E22" s="3" t="s">
        <v>22</v>
      </c>
      <c r="F22" s="3" t="s">
        <v>2325</v>
      </c>
      <c r="G22" s="3" t="s">
        <v>2326</v>
      </c>
      <c r="H22" s="3">
        <v>22635</v>
      </c>
      <c r="I22" s="4">
        <v>44111</v>
      </c>
      <c r="J22" s="4">
        <v>44111</v>
      </c>
      <c r="K22" s="4">
        <v>44111</v>
      </c>
      <c r="L22" s="3" t="s">
        <v>31</v>
      </c>
      <c r="M22" s="3" t="s">
        <v>26</v>
      </c>
      <c r="N22" s="3" t="s">
        <v>2320</v>
      </c>
      <c r="O22" s="3" t="s">
        <v>2327</v>
      </c>
      <c r="P22" s="3" t="s">
        <v>26</v>
      </c>
    </row>
    <row r="23" spans="1:16" x14ac:dyDescent="0.25">
      <c r="A23" s="3" t="s">
        <v>18</v>
      </c>
      <c r="B23" s="3" t="s">
        <v>19</v>
      </c>
      <c r="C23" s="3" t="s">
        <v>26</v>
      </c>
      <c r="D23" s="3" t="s">
        <v>22</v>
      </c>
      <c r="E23" s="3" t="s">
        <v>22</v>
      </c>
      <c r="F23" s="3" t="s">
        <v>2328</v>
      </c>
      <c r="G23" s="3" t="s">
        <v>2329</v>
      </c>
      <c r="H23" s="3">
        <v>23473.15</v>
      </c>
      <c r="I23" s="4">
        <v>44111</v>
      </c>
      <c r="J23" s="4">
        <v>44111</v>
      </c>
      <c r="K23" s="4">
        <v>44111</v>
      </c>
      <c r="L23" s="3" t="s">
        <v>31</v>
      </c>
      <c r="M23" s="3" t="s">
        <v>26</v>
      </c>
      <c r="N23" s="3" t="s">
        <v>2320</v>
      </c>
      <c r="O23" s="3" t="s">
        <v>670</v>
      </c>
      <c r="P23" s="3" t="s">
        <v>26</v>
      </c>
    </row>
    <row r="24" spans="1:16" x14ac:dyDescent="0.25">
      <c r="A24" s="3" t="s">
        <v>18</v>
      </c>
      <c r="B24" s="3" t="s">
        <v>19</v>
      </c>
      <c r="C24" s="3" t="s">
        <v>26</v>
      </c>
      <c r="D24" s="3" t="s">
        <v>21</v>
      </c>
      <c r="E24" s="3" t="s">
        <v>22</v>
      </c>
      <c r="F24" s="3" t="s">
        <v>2330</v>
      </c>
      <c r="G24" s="3" t="s">
        <v>2331</v>
      </c>
      <c r="H24" s="3">
        <v>17933.2</v>
      </c>
      <c r="I24" s="4">
        <v>44112</v>
      </c>
      <c r="J24" s="4">
        <v>44112</v>
      </c>
      <c r="K24" s="4">
        <v>44112</v>
      </c>
      <c r="L24" s="3" t="s">
        <v>31</v>
      </c>
      <c r="M24" s="3" t="s">
        <v>26</v>
      </c>
      <c r="N24" s="3" t="s">
        <v>2320</v>
      </c>
      <c r="O24" s="3" t="s">
        <v>202</v>
      </c>
      <c r="P24" s="3" t="s">
        <v>26</v>
      </c>
    </row>
    <row r="25" spans="1:16" x14ac:dyDescent="0.25">
      <c r="A25" s="3" t="s">
        <v>18</v>
      </c>
      <c r="B25" s="3" t="s">
        <v>19</v>
      </c>
      <c r="C25" s="3" t="s">
        <v>26</v>
      </c>
      <c r="D25" s="3" t="s">
        <v>21</v>
      </c>
      <c r="E25" s="3" t="s">
        <v>22</v>
      </c>
      <c r="F25" s="3" t="s">
        <v>2332</v>
      </c>
      <c r="G25" s="3" t="s">
        <v>2333</v>
      </c>
      <c r="H25" s="3">
        <v>9840.26</v>
      </c>
      <c r="I25" s="4">
        <v>44112</v>
      </c>
      <c r="J25" s="4">
        <v>44112</v>
      </c>
      <c r="K25" s="4">
        <v>44112</v>
      </c>
      <c r="L25" s="3" t="s">
        <v>31</v>
      </c>
      <c r="M25" s="3" t="s">
        <v>26</v>
      </c>
      <c r="N25" s="3" t="s">
        <v>2320</v>
      </c>
      <c r="O25" s="3" t="s">
        <v>673</v>
      </c>
      <c r="P25" s="3" t="s">
        <v>26</v>
      </c>
    </row>
    <row r="26" spans="1:16" x14ac:dyDescent="0.25">
      <c r="A26" s="3" t="s">
        <v>18</v>
      </c>
      <c r="B26" s="3" t="s">
        <v>19</v>
      </c>
      <c r="C26" s="3" t="s">
        <v>26</v>
      </c>
      <c r="D26" s="3" t="s">
        <v>21</v>
      </c>
      <c r="E26" s="3" t="s">
        <v>22</v>
      </c>
      <c r="F26" s="3" t="s">
        <v>2334</v>
      </c>
      <c r="G26" s="3" t="s">
        <v>2335</v>
      </c>
      <c r="H26" s="3">
        <v>5300</v>
      </c>
      <c r="I26" s="4">
        <v>44116</v>
      </c>
      <c r="J26" s="4">
        <v>44116</v>
      </c>
      <c r="K26" s="4">
        <v>44116</v>
      </c>
      <c r="L26" s="3" t="s">
        <v>31</v>
      </c>
      <c r="M26" s="3" t="s">
        <v>26</v>
      </c>
      <c r="N26" s="3" t="s">
        <v>2320</v>
      </c>
      <c r="O26" s="3" t="s">
        <v>2336</v>
      </c>
      <c r="P26" s="3" t="s">
        <v>26</v>
      </c>
    </row>
    <row r="27" spans="1:16" x14ac:dyDescent="0.25">
      <c r="A27" s="3" t="s">
        <v>18</v>
      </c>
      <c r="B27" s="3" t="s">
        <v>19</v>
      </c>
      <c r="C27" s="3" t="s">
        <v>26</v>
      </c>
      <c r="D27" s="3" t="s">
        <v>21</v>
      </c>
      <c r="E27" s="3" t="s">
        <v>22</v>
      </c>
      <c r="F27" s="3" t="s">
        <v>2337</v>
      </c>
      <c r="G27" s="3" t="s">
        <v>2338</v>
      </c>
      <c r="H27" s="3">
        <v>5048.3100000000004</v>
      </c>
      <c r="I27" s="4">
        <v>44123</v>
      </c>
      <c r="J27" s="4">
        <v>44123</v>
      </c>
      <c r="K27" s="4">
        <v>44123</v>
      </c>
      <c r="L27" s="3" t="s">
        <v>31</v>
      </c>
      <c r="M27" s="3" t="s">
        <v>26</v>
      </c>
      <c r="N27" s="3" t="s">
        <v>2320</v>
      </c>
      <c r="O27" s="3" t="s">
        <v>2327</v>
      </c>
      <c r="P27" s="3" t="s">
        <v>26</v>
      </c>
    </row>
    <row r="28" spans="1:16" x14ac:dyDescent="0.25">
      <c r="A28" s="3" t="s">
        <v>18</v>
      </c>
      <c r="B28" s="3" t="s">
        <v>19</v>
      </c>
      <c r="C28" s="3" t="s">
        <v>188</v>
      </c>
      <c r="D28" s="3" t="s">
        <v>21</v>
      </c>
      <c r="E28" s="3" t="s">
        <v>22</v>
      </c>
      <c r="F28" s="3" t="s">
        <v>2339</v>
      </c>
      <c r="G28" s="3" t="s">
        <v>2340</v>
      </c>
      <c r="H28" s="3">
        <v>50000</v>
      </c>
      <c r="I28" s="4">
        <v>44125</v>
      </c>
      <c r="J28" s="4">
        <v>44125</v>
      </c>
      <c r="K28" s="4">
        <v>44125</v>
      </c>
      <c r="L28" s="3" t="s">
        <v>31</v>
      </c>
      <c r="M28" s="3" t="s">
        <v>26</v>
      </c>
      <c r="N28" s="3" t="s">
        <v>2320</v>
      </c>
      <c r="O28" s="3" t="s">
        <v>852</v>
      </c>
      <c r="P28" s="3" t="s">
        <v>26</v>
      </c>
    </row>
    <row r="29" spans="1:16" x14ac:dyDescent="0.25">
      <c r="A29" s="3" t="s">
        <v>18</v>
      </c>
      <c r="B29" s="3" t="s">
        <v>19</v>
      </c>
      <c r="C29" s="3" t="s">
        <v>188</v>
      </c>
      <c r="D29" s="3" t="s">
        <v>21</v>
      </c>
      <c r="E29" s="3" t="s">
        <v>22</v>
      </c>
      <c r="F29" s="3" t="s">
        <v>2341</v>
      </c>
      <c r="G29" s="3" t="s">
        <v>2342</v>
      </c>
      <c r="H29" s="3">
        <v>66000</v>
      </c>
      <c r="I29" s="4">
        <v>44125</v>
      </c>
      <c r="J29" s="4">
        <v>44125</v>
      </c>
      <c r="K29" s="4">
        <v>44125</v>
      </c>
      <c r="L29" s="3" t="s">
        <v>31</v>
      </c>
      <c r="M29" s="3" t="s">
        <v>26</v>
      </c>
      <c r="N29" s="3" t="s">
        <v>2320</v>
      </c>
      <c r="O29" s="3" t="s">
        <v>852</v>
      </c>
      <c r="P29" s="3" t="s">
        <v>26</v>
      </c>
    </row>
    <row r="30" spans="1:16" x14ac:dyDescent="0.25">
      <c r="A30" s="3" t="s">
        <v>18</v>
      </c>
      <c r="B30" s="3" t="s">
        <v>19</v>
      </c>
      <c r="C30" s="3" t="s">
        <v>188</v>
      </c>
      <c r="D30" s="3" t="s">
        <v>21</v>
      </c>
      <c r="E30" s="3" t="s">
        <v>22</v>
      </c>
      <c r="F30" s="3" t="s">
        <v>2343</v>
      </c>
      <c r="G30" s="3" t="s">
        <v>2344</v>
      </c>
      <c r="H30" s="3">
        <v>86000</v>
      </c>
      <c r="I30" s="4">
        <v>44125</v>
      </c>
      <c r="J30" s="4">
        <v>44125</v>
      </c>
      <c r="K30" s="4">
        <v>44125</v>
      </c>
      <c r="L30" s="3" t="s">
        <v>31</v>
      </c>
      <c r="M30" s="3" t="s">
        <v>26</v>
      </c>
      <c r="N30" s="3" t="s">
        <v>2320</v>
      </c>
      <c r="O30" s="3" t="s">
        <v>852</v>
      </c>
      <c r="P30" s="3" t="s">
        <v>26</v>
      </c>
    </row>
    <row r="31" spans="1:16" x14ac:dyDescent="0.25">
      <c r="A31" s="3" t="s">
        <v>18</v>
      </c>
      <c r="B31" s="3" t="s">
        <v>19</v>
      </c>
      <c r="C31" s="3" t="s">
        <v>188</v>
      </c>
      <c r="D31" s="3" t="s">
        <v>21</v>
      </c>
      <c r="E31" s="3" t="s">
        <v>22</v>
      </c>
      <c r="F31" s="3" t="s">
        <v>2345</v>
      </c>
      <c r="G31" s="3" t="s">
        <v>2346</v>
      </c>
      <c r="H31" s="3">
        <v>46000</v>
      </c>
      <c r="I31" s="4">
        <v>44125</v>
      </c>
      <c r="J31" s="4">
        <v>44125</v>
      </c>
      <c r="K31" s="4">
        <v>44125</v>
      </c>
      <c r="L31" s="3" t="s">
        <v>31</v>
      </c>
      <c r="M31" s="3" t="s">
        <v>26</v>
      </c>
      <c r="N31" s="3" t="s">
        <v>2320</v>
      </c>
      <c r="O31" s="3" t="s">
        <v>852</v>
      </c>
      <c r="P31" s="3" t="s">
        <v>26</v>
      </c>
    </row>
    <row r="32" spans="1:16" x14ac:dyDescent="0.25">
      <c r="A32" s="3" t="s">
        <v>18</v>
      </c>
      <c r="B32" s="3" t="s">
        <v>19</v>
      </c>
      <c r="C32" s="3" t="s">
        <v>188</v>
      </c>
      <c r="D32" s="3" t="s">
        <v>21</v>
      </c>
      <c r="E32" s="3" t="s">
        <v>22</v>
      </c>
      <c r="F32" s="3" t="s">
        <v>2347</v>
      </c>
      <c r="G32" s="3" t="s">
        <v>2348</v>
      </c>
      <c r="H32" s="3">
        <v>71000</v>
      </c>
      <c r="I32" s="4">
        <v>44125</v>
      </c>
      <c r="J32" s="4">
        <v>44125</v>
      </c>
      <c r="K32" s="4">
        <v>44125</v>
      </c>
      <c r="L32" s="3" t="s">
        <v>31</v>
      </c>
      <c r="M32" s="3" t="s">
        <v>26</v>
      </c>
      <c r="N32" s="3" t="s">
        <v>2320</v>
      </c>
      <c r="O32" s="3" t="s">
        <v>852</v>
      </c>
      <c r="P32" s="3" t="s">
        <v>26</v>
      </c>
    </row>
  </sheetData>
  <phoneticPr fontId="4" type="noConversion"/>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36E0C-9359-4DC9-AC87-F8966F172B36}">
  <dimension ref="A1:P23"/>
  <sheetViews>
    <sheetView topLeftCell="A2" workbookViewId="0">
      <selection activeCell="O16" sqref="O16"/>
    </sheetView>
  </sheetViews>
  <sheetFormatPr defaultRowHeight="15" x14ac:dyDescent="0.25"/>
  <cols>
    <col min="1" max="1" width="36.28515625" bestFit="1" customWidth="1"/>
    <col min="2" max="2" width="14.85546875" bestFit="1" customWidth="1"/>
    <col min="3" max="3" width="13.140625" customWidth="1"/>
    <col min="7" max="7" width="102.140625" bestFit="1" customWidth="1"/>
    <col min="9" max="9" width="10" bestFit="1" customWidth="1"/>
    <col min="10" max="10" width="10.140625" bestFit="1" customWidth="1"/>
    <col min="11" max="11" width="10" bestFit="1" customWidth="1"/>
    <col min="12" max="12" width="11.28515625" bestFit="1" customWidth="1"/>
    <col min="14" max="14" width="27.7109375" bestFit="1" customWidth="1"/>
    <col min="15" max="15" width="58.7109375" bestFit="1" customWidth="1"/>
  </cols>
  <sheetData>
    <row r="1" spans="1:16" x14ac:dyDescent="0.25">
      <c r="A1" s="1" t="s">
        <v>2349</v>
      </c>
      <c r="F1" t="s">
        <v>1</v>
      </c>
    </row>
    <row r="3" spans="1:16" ht="75" x14ac:dyDescent="0.25">
      <c r="A3" s="38" t="s">
        <v>2</v>
      </c>
      <c r="B3" s="38" t="s">
        <v>3</v>
      </c>
      <c r="C3" s="38" t="s">
        <v>4</v>
      </c>
      <c r="D3" s="38" t="s">
        <v>5</v>
      </c>
      <c r="E3" s="38" t="s">
        <v>6</v>
      </c>
      <c r="F3" s="38" t="s">
        <v>7</v>
      </c>
      <c r="G3" s="38" t="s">
        <v>8</v>
      </c>
      <c r="H3" s="38" t="s">
        <v>9</v>
      </c>
      <c r="I3" s="38" t="s">
        <v>10</v>
      </c>
      <c r="J3" s="38" t="s">
        <v>11</v>
      </c>
      <c r="K3" s="38" t="s">
        <v>12</v>
      </c>
      <c r="L3" s="38" t="s">
        <v>13</v>
      </c>
      <c r="M3" s="38" t="s">
        <v>14</v>
      </c>
      <c r="N3" s="38" t="s">
        <v>15</v>
      </c>
      <c r="O3" s="38" t="s">
        <v>16</v>
      </c>
      <c r="P3" s="38" t="s">
        <v>17</v>
      </c>
    </row>
    <row r="4" spans="1:16" x14ac:dyDescent="0.25">
      <c r="A4" s="3" t="s">
        <v>18</v>
      </c>
      <c r="B4" s="3" t="s">
        <v>19</v>
      </c>
      <c r="C4" s="3" t="s">
        <v>26</v>
      </c>
      <c r="D4" s="3" t="s">
        <v>20</v>
      </c>
      <c r="E4" s="3" t="s">
        <v>22</v>
      </c>
      <c r="F4" s="3" t="s">
        <v>2350</v>
      </c>
      <c r="G4" s="3" t="s">
        <v>2351</v>
      </c>
      <c r="H4" s="3">
        <v>44547.040000000001</v>
      </c>
      <c r="I4" s="4">
        <v>44136</v>
      </c>
      <c r="J4" s="4">
        <v>44500</v>
      </c>
      <c r="K4" s="4">
        <v>44256</v>
      </c>
      <c r="L4" s="3" t="s">
        <v>31</v>
      </c>
      <c r="M4" s="3" t="s">
        <v>26</v>
      </c>
      <c r="N4" s="3" t="s">
        <v>27</v>
      </c>
      <c r="O4" s="3" t="s">
        <v>408</v>
      </c>
      <c r="P4" s="3" t="s">
        <v>26</v>
      </c>
    </row>
    <row r="5" spans="1:16" x14ac:dyDescent="0.25">
      <c r="A5" s="3" t="s">
        <v>18</v>
      </c>
      <c r="B5" s="3" t="s">
        <v>19</v>
      </c>
      <c r="C5" s="3" t="s">
        <v>26</v>
      </c>
      <c r="D5" s="3" t="s">
        <v>21</v>
      </c>
      <c r="E5" s="3" t="s">
        <v>22</v>
      </c>
      <c r="F5" s="3" t="s">
        <v>2352</v>
      </c>
      <c r="G5" s="3" t="s">
        <v>2353</v>
      </c>
      <c r="H5" s="3">
        <v>551000</v>
      </c>
      <c r="I5" s="4">
        <v>44136</v>
      </c>
      <c r="J5" s="4">
        <v>44286</v>
      </c>
      <c r="K5" s="4">
        <v>44256</v>
      </c>
      <c r="L5" s="3" t="s">
        <v>31</v>
      </c>
      <c r="M5" s="3" t="s">
        <v>26</v>
      </c>
      <c r="N5" s="3" t="s">
        <v>27</v>
      </c>
      <c r="O5" s="3" t="s">
        <v>1003</v>
      </c>
      <c r="P5" s="3" t="s">
        <v>188</v>
      </c>
    </row>
    <row r="6" spans="1:16" x14ac:dyDescent="0.25">
      <c r="A6" s="3" t="s">
        <v>18</v>
      </c>
      <c r="B6" s="3" t="s">
        <v>19</v>
      </c>
      <c r="C6" s="3" t="s">
        <v>26</v>
      </c>
      <c r="D6" s="3" t="s">
        <v>21</v>
      </c>
      <c r="E6" s="3" t="s">
        <v>22</v>
      </c>
      <c r="F6" s="3" t="s">
        <v>2354</v>
      </c>
      <c r="G6" s="3" t="s">
        <v>2355</v>
      </c>
      <c r="H6" s="3">
        <v>15785</v>
      </c>
      <c r="I6" s="4">
        <v>44138</v>
      </c>
      <c r="J6" s="4">
        <v>44503</v>
      </c>
      <c r="K6" s="4">
        <v>44470</v>
      </c>
      <c r="L6" s="3" t="s">
        <v>31</v>
      </c>
      <c r="M6" s="3" t="s">
        <v>26</v>
      </c>
      <c r="N6" s="3" t="s">
        <v>1484</v>
      </c>
      <c r="O6" s="3" t="s">
        <v>395</v>
      </c>
      <c r="P6" s="3" t="s">
        <v>26</v>
      </c>
    </row>
    <row r="7" spans="1:16" x14ac:dyDescent="0.25">
      <c r="A7" s="3" t="s">
        <v>18</v>
      </c>
      <c r="B7" s="3" t="s">
        <v>19</v>
      </c>
      <c r="C7" s="3" t="s">
        <v>26</v>
      </c>
      <c r="D7" s="3" t="s">
        <v>21</v>
      </c>
      <c r="E7" s="3" t="s">
        <v>22</v>
      </c>
      <c r="F7" s="3" t="s">
        <v>2356</v>
      </c>
      <c r="G7" s="3" t="s">
        <v>2357</v>
      </c>
      <c r="H7" s="3">
        <v>60000</v>
      </c>
      <c r="I7" s="4">
        <v>44139</v>
      </c>
      <c r="J7" s="4">
        <v>44185</v>
      </c>
      <c r="K7" s="4">
        <v>44185</v>
      </c>
      <c r="L7" s="3" t="s">
        <v>31</v>
      </c>
      <c r="M7" s="3" t="s">
        <v>26</v>
      </c>
      <c r="N7" s="3" t="s">
        <v>32</v>
      </c>
      <c r="O7" s="3" t="s">
        <v>2358</v>
      </c>
      <c r="P7" s="3" t="s">
        <v>26</v>
      </c>
    </row>
    <row r="8" spans="1:16" x14ac:dyDescent="0.25">
      <c r="A8" s="3" t="s">
        <v>18</v>
      </c>
      <c r="B8" s="3" t="s">
        <v>19</v>
      </c>
      <c r="C8" s="3" t="s">
        <v>26</v>
      </c>
      <c r="D8" s="3" t="s">
        <v>21</v>
      </c>
      <c r="E8" s="3" t="s">
        <v>22</v>
      </c>
      <c r="F8" s="3" t="s">
        <v>2359</v>
      </c>
      <c r="G8" s="3" t="s">
        <v>2360</v>
      </c>
      <c r="H8" s="3">
        <v>18000</v>
      </c>
      <c r="I8" s="4">
        <v>44144</v>
      </c>
      <c r="J8" s="4">
        <v>44324</v>
      </c>
      <c r="K8" s="4">
        <v>44287</v>
      </c>
      <c r="L8" s="3" t="s">
        <v>31</v>
      </c>
      <c r="M8" s="3" t="s">
        <v>26</v>
      </c>
      <c r="N8" s="3" t="s">
        <v>27</v>
      </c>
      <c r="O8" s="3" t="s">
        <v>2361</v>
      </c>
      <c r="P8" s="3" t="s">
        <v>26</v>
      </c>
    </row>
    <row r="9" spans="1:16" x14ac:dyDescent="0.25">
      <c r="A9" s="3" t="s">
        <v>18</v>
      </c>
      <c r="B9" s="3" t="s">
        <v>19</v>
      </c>
      <c r="C9" s="3" t="s">
        <v>26</v>
      </c>
      <c r="D9" s="3" t="s">
        <v>21</v>
      </c>
      <c r="E9" s="3" t="s">
        <v>22</v>
      </c>
      <c r="F9" s="3" t="s">
        <v>2362</v>
      </c>
      <c r="G9" s="3" t="s">
        <v>2363</v>
      </c>
      <c r="H9" s="3">
        <v>24071.32</v>
      </c>
      <c r="I9" s="4">
        <v>44145</v>
      </c>
      <c r="J9" s="4">
        <v>44510</v>
      </c>
      <c r="K9" s="4">
        <v>44479</v>
      </c>
      <c r="L9" s="3" t="s">
        <v>31</v>
      </c>
      <c r="M9" s="3" t="s">
        <v>26</v>
      </c>
      <c r="N9" s="3" t="s">
        <v>32</v>
      </c>
      <c r="O9" s="3" t="s">
        <v>2364</v>
      </c>
      <c r="P9" s="3" t="s">
        <v>26</v>
      </c>
    </row>
    <row r="10" spans="1:16" x14ac:dyDescent="0.25">
      <c r="A10" s="3" t="s">
        <v>18</v>
      </c>
      <c r="B10" s="3" t="s">
        <v>19</v>
      </c>
      <c r="C10" s="3" t="s">
        <v>26</v>
      </c>
      <c r="D10" s="3" t="s">
        <v>21</v>
      </c>
      <c r="E10" s="3" t="s">
        <v>22</v>
      </c>
      <c r="F10" s="3" t="s">
        <v>2365</v>
      </c>
      <c r="G10" s="3" t="s">
        <v>2366</v>
      </c>
      <c r="H10" s="3">
        <v>226170</v>
      </c>
      <c r="I10" s="4">
        <v>44153</v>
      </c>
      <c r="J10" s="4">
        <v>44517</v>
      </c>
      <c r="K10" s="4">
        <v>44470</v>
      </c>
      <c r="L10" s="3" t="s">
        <v>31</v>
      </c>
      <c r="M10" s="3" t="s">
        <v>26</v>
      </c>
      <c r="N10" s="3" t="s">
        <v>137</v>
      </c>
      <c r="O10" s="3" t="s">
        <v>433</v>
      </c>
      <c r="P10" s="3" t="s">
        <v>26</v>
      </c>
    </row>
    <row r="11" spans="1:16" x14ac:dyDescent="0.25">
      <c r="A11" s="3" t="s">
        <v>18</v>
      </c>
      <c r="B11" s="3" t="s">
        <v>19</v>
      </c>
      <c r="C11" s="3" t="s">
        <v>26</v>
      </c>
      <c r="D11" s="3" t="s">
        <v>20</v>
      </c>
      <c r="E11" s="3" t="s">
        <v>22</v>
      </c>
      <c r="F11" s="3" t="s">
        <v>2367</v>
      </c>
      <c r="G11" s="3" t="s">
        <v>2368</v>
      </c>
      <c r="H11" s="3">
        <v>75365</v>
      </c>
      <c r="I11" s="4">
        <v>44155</v>
      </c>
      <c r="J11" s="4">
        <v>44884</v>
      </c>
      <c r="K11" s="4">
        <v>44774</v>
      </c>
      <c r="L11" s="3" t="s">
        <v>72</v>
      </c>
      <c r="M11" s="3" t="s">
        <v>26</v>
      </c>
      <c r="N11" s="3" t="s">
        <v>1034</v>
      </c>
      <c r="O11" s="3" t="s">
        <v>2369</v>
      </c>
      <c r="P11" s="3" t="s">
        <v>26</v>
      </c>
    </row>
    <row r="12" spans="1:16" x14ac:dyDescent="0.25">
      <c r="A12" s="3" t="s">
        <v>18</v>
      </c>
      <c r="B12" s="3" t="s">
        <v>19</v>
      </c>
      <c r="C12" s="3" t="s">
        <v>26</v>
      </c>
      <c r="D12" s="3" t="s">
        <v>20</v>
      </c>
      <c r="E12" s="3" t="s">
        <v>22</v>
      </c>
      <c r="F12" s="3" t="s">
        <v>2370</v>
      </c>
      <c r="G12" s="3" t="s">
        <v>833</v>
      </c>
      <c r="H12" s="3">
        <v>5166.4799999999996</v>
      </c>
      <c r="I12" s="4">
        <v>44137</v>
      </c>
      <c r="J12" s="4">
        <v>44137</v>
      </c>
      <c r="K12" s="4">
        <v>44137</v>
      </c>
      <c r="L12" s="3" t="s">
        <v>31</v>
      </c>
      <c r="M12" s="3" t="s">
        <v>26</v>
      </c>
      <c r="N12" s="3" t="s">
        <v>1226</v>
      </c>
      <c r="O12" s="3" t="s">
        <v>835</v>
      </c>
      <c r="P12" s="3" t="s">
        <v>26</v>
      </c>
    </row>
    <row r="13" spans="1:16" x14ac:dyDescent="0.25">
      <c r="A13" s="3" t="s">
        <v>18</v>
      </c>
      <c r="B13" s="3" t="s">
        <v>19</v>
      </c>
      <c r="C13" s="3" t="s">
        <v>26</v>
      </c>
      <c r="D13" s="3" t="s">
        <v>21</v>
      </c>
      <c r="E13" s="3" t="s">
        <v>22</v>
      </c>
      <c r="F13" s="3" t="s">
        <v>2371</v>
      </c>
      <c r="G13" s="3" t="s">
        <v>841</v>
      </c>
      <c r="H13" s="3">
        <v>6130.43</v>
      </c>
      <c r="I13" s="4">
        <v>44137</v>
      </c>
      <c r="J13" s="4">
        <v>44137</v>
      </c>
      <c r="K13" s="4">
        <v>44137</v>
      </c>
      <c r="L13" s="3" t="s">
        <v>31</v>
      </c>
      <c r="M13" s="3" t="s">
        <v>26</v>
      </c>
      <c r="N13" s="3" t="s">
        <v>32</v>
      </c>
      <c r="O13" s="3" t="s">
        <v>289</v>
      </c>
      <c r="P13" s="3" t="s">
        <v>26</v>
      </c>
    </row>
    <row r="14" spans="1:16" x14ac:dyDescent="0.25">
      <c r="A14" s="3" t="s">
        <v>18</v>
      </c>
      <c r="B14" s="3" t="s">
        <v>19</v>
      </c>
      <c r="C14" s="3" t="s">
        <v>26</v>
      </c>
      <c r="D14" s="3" t="s">
        <v>20</v>
      </c>
      <c r="E14" s="3" t="s">
        <v>22</v>
      </c>
      <c r="F14" s="3" t="s">
        <v>2372</v>
      </c>
      <c r="G14" s="3" t="s">
        <v>1049</v>
      </c>
      <c r="H14" s="3">
        <v>9314.4</v>
      </c>
      <c r="I14" s="4">
        <v>44151</v>
      </c>
      <c r="J14" s="4">
        <v>44151</v>
      </c>
      <c r="K14" s="4">
        <v>44151</v>
      </c>
      <c r="L14" s="3" t="s">
        <v>31</v>
      </c>
      <c r="M14" s="3" t="s">
        <v>26</v>
      </c>
      <c r="N14" s="3" t="s">
        <v>2373</v>
      </c>
      <c r="O14" s="3" t="s">
        <v>2147</v>
      </c>
      <c r="P14" s="3" t="s">
        <v>26</v>
      </c>
    </row>
    <row r="15" spans="1:16" x14ac:dyDescent="0.25">
      <c r="A15" s="3" t="s">
        <v>18</v>
      </c>
      <c r="B15" s="3" t="s">
        <v>19</v>
      </c>
      <c r="C15" s="3" t="s">
        <v>26</v>
      </c>
      <c r="D15" s="3" t="s">
        <v>21</v>
      </c>
      <c r="E15" s="3" t="s">
        <v>22</v>
      </c>
      <c r="F15" s="3" t="s">
        <v>2374</v>
      </c>
      <c r="G15" s="3" t="s">
        <v>2375</v>
      </c>
      <c r="H15" s="3">
        <v>221550</v>
      </c>
      <c r="I15" s="4">
        <v>44153</v>
      </c>
      <c r="J15" s="4">
        <v>44153</v>
      </c>
      <c r="K15" s="4">
        <v>44153</v>
      </c>
      <c r="L15" s="3" t="s">
        <v>31</v>
      </c>
      <c r="M15" s="3" t="s">
        <v>26</v>
      </c>
      <c r="N15" s="3" t="s">
        <v>137</v>
      </c>
      <c r="O15" s="3" t="s">
        <v>433</v>
      </c>
      <c r="P15" s="3" t="s">
        <v>26</v>
      </c>
    </row>
    <row r="16" spans="1:16" x14ac:dyDescent="0.25">
      <c r="A16" s="3" t="s">
        <v>18</v>
      </c>
      <c r="B16" s="3" t="s">
        <v>19</v>
      </c>
      <c r="C16" s="3" t="s">
        <v>26</v>
      </c>
      <c r="D16" s="3" t="s">
        <v>21</v>
      </c>
      <c r="E16" s="3" t="s">
        <v>22</v>
      </c>
      <c r="F16" s="3" t="s">
        <v>2376</v>
      </c>
      <c r="G16" s="3" t="s">
        <v>2377</v>
      </c>
      <c r="H16" s="3">
        <v>12910.32</v>
      </c>
      <c r="I16" s="4">
        <v>44159</v>
      </c>
      <c r="J16" s="4">
        <v>44159</v>
      </c>
      <c r="K16" s="4">
        <v>44159</v>
      </c>
      <c r="L16" s="3" t="s">
        <v>31</v>
      </c>
      <c r="M16" s="3" t="s">
        <v>26</v>
      </c>
      <c r="N16" s="3" t="s">
        <v>2378</v>
      </c>
      <c r="O16" s="3" t="s">
        <v>2379</v>
      </c>
      <c r="P16" s="3" t="s">
        <v>26</v>
      </c>
    </row>
    <row r="17" spans="1:16" x14ac:dyDescent="0.25">
      <c r="A17" s="3" t="s">
        <v>18</v>
      </c>
      <c r="B17" s="3" t="s">
        <v>19</v>
      </c>
      <c r="C17" s="3" t="s">
        <v>26</v>
      </c>
      <c r="D17" s="3" t="s">
        <v>20</v>
      </c>
      <c r="E17" s="3" t="s">
        <v>22</v>
      </c>
      <c r="F17" s="3" t="s">
        <v>2380</v>
      </c>
      <c r="G17" s="3" t="s">
        <v>1646</v>
      </c>
      <c r="H17" s="3">
        <v>11572.84</v>
      </c>
      <c r="I17" s="4">
        <v>44160</v>
      </c>
      <c r="J17" s="4">
        <v>44160</v>
      </c>
      <c r="K17" s="4">
        <v>44160</v>
      </c>
      <c r="L17" s="3" t="s">
        <v>31</v>
      </c>
      <c r="M17" s="3" t="s">
        <v>26</v>
      </c>
      <c r="N17" s="3" t="s">
        <v>2381</v>
      </c>
      <c r="O17" s="3" t="s">
        <v>1383</v>
      </c>
      <c r="P17" s="3" t="s">
        <v>26</v>
      </c>
    </row>
    <row r="18" spans="1:16" x14ac:dyDescent="0.25">
      <c r="A18" s="3" t="s">
        <v>18</v>
      </c>
      <c r="B18" s="3" t="s">
        <v>19</v>
      </c>
      <c r="C18" s="3" t="s">
        <v>26</v>
      </c>
      <c r="D18" s="3" t="s">
        <v>21</v>
      </c>
      <c r="E18" s="3" t="s">
        <v>22</v>
      </c>
      <c r="F18" s="3" t="s">
        <v>2382</v>
      </c>
      <c r="G18" s="3" t="s">
        <v>1351</v>
      </c>
      <c r="H18" s="3">
        <v>7865</v>
      </c>
      <c r="I18" s="4">
        <v>44161</v>
      </c>
      <c r="J18" s="4">
        <v>44161</v>
      </c>
      <c r="K18" s="4">
        <v>44161</v>
      </c>
      <c r="L18" s="3" t="s">
        <v>31</v>
      </c>
      <c r="M18" s="3" t="s">
        <v>26</v>
      </c>
      <c r="N18" s="3" t="s">
        <v>2381</v>
      </c>
      <c r="O18" s="3" t="s">
        <v>1352</v>
      </c>
      <c r="P18" s="3" t="s">
        <v>26</v>
      </c>
    </row>
    <row r="19" spans="1:16" x14ac:dyDescent="0.25">
      <c r="A19" s="3" t="s">
        <v>18</v>
      </c>
      <c r="B19" s="3" t="s">
        <v>19</v>
      </c>
      <c r="C19" s="3" t="s">
        <v>26</v>
      </c>
      <c r="D19" s="3" t="s">
        <v>20</v>
      </c>
      <c r="E19" s="3" t="s">
        <v>22</v>
      </c>
      <c r="F19" s="3" t="s">
        <v>2383</v>
      </c>
      <c r="G19" s="3" t="s">
        <v>2384</v>
      </c>
      <c r="H19" s="3">
        <v>10497.88</v>
      </c>
      <c r="I19" s="4">
        <v>44138</v>
      </c>
      <c r="J19" s="4">
        <v>44138</v>
      </c>
      <c r="K19" s="4">
        <v>44138</v>
      </c>
      <c r="L19" s="3" t="s">
        <v>31</v>
      </c>
      <c r="M19" s="3" t="s">
        <v>26</v>
      </c>
      <c r="N19" s="3" t="s">
        <v>27</v>
      </c>
      <c r="O19" s="3" t="s">
        <v>2385</v>
      </c>
      <c r="P19" s="3" t="s">
        <v>26</v>
      </c>
    </row>
    <row r="20" spans="1:16" x14ac:dyDescent="0.25">
      <c r="A20" s="3" t="s">
        <v>18</v>
      </c>
      <c r="B20" s="3" t="s">
        <v>19</v>
      </c>
      <c r="C20" s="3" t="s">
        <v>188</v>
      </c>
      <c r="D20" s="3" t="s">
        <v>21</v>
      </c>
      <c r="E20" s="3" t="s">
        <v>22</v>
      </c>
      <c r="F20" s="3" t="s">
        <v>2386</v>
      </c>
      <c r="G20" s="3" t="s">
        <v>2387</v>
      </c>
      <c r="H20" s="3">
        <v>7355</v>
      </c>
      <c r="I20" s="4">
        <v>44140</v>
      </c>
      <c r="J20" s="4">
        <v>44140</v>
      </c>
      <c r="K20" s="4">
        <v>44140</v>
      </c>
      <c r="L20" s="3" t="s">
        <v>31</v>
      </c>
      <c r="M20" s="3" t="s">
        <v>26</v>
      </c>
      <c r="N20" s="3" t="s">
        <v>27</v>
      </c>
      <c r="O20" s="3" t="s">
        <v>1845</v>
      </c>
      <c r="P20" s="3" t="s">
        <v>26</v>
      </c>
    </row>
    <row r="21" spans="1:16" x14ac:dyDescent="0.25">
      <c r="A21" s="3" t="s">
        <v>18</v>
      </c>
      <c r="B21" s="3" t="s">
        <v>19</v>
      </c>
      <c r="C21" s="3" t="s">
        <v>916</v>
      </c>
      <c r="D21" s="3" t="s">
        <v>21</v>
      </c>
      <c r="E21" s="3" t="s">
        <v>22</v>
      </c>
      <c r="F21" s="3" t="s">
        <v>2388</v>
      </c>
      <c r="G21" s="3" t="s">
        <v>2389</v>
      </c>
      <c r="H21" s="3">
        <v>14929.73</v>
      </c>
      <c r="I21" s="4">
        <v>44151</v>
      </c>
      <c r="J21" s="4">
        <v>44151</v>
      </c>
      <c r="K21" s="4">
        <v>44151</v>
      </c>
      <c r="L21" s="3" t="s">
        <v>31</v>
      </c>
      <c r="M21" s="3" t="s">
        <v>26</v>
      </c>
      <c r="N21" s="3" t="s">
        <v>27</v>
      </c>
      <c r="O21" s="3" t="s">
        <v>2327</v>
      </c>
      <c r="P21" s="3" t="s">
        <v>26</v>
      </c>
    </row>
    <row r="22" spans="1:16" x14ac:dyDescent="0.25">
      <c r="A22" s="3" t="s">
        <v>18</v>
      </c>
      <c r="B22" s="3" t="s">
        <v>19</v>
      </c>
      <c r="C22" s="3" t="s">
        <v>916</v>
      </c>
      <c r="D22" s="3" t="s">
        <v>21</v>
      </c>
      <c r="E22" s="3" t="s">
        <v>22</v>
      </c>
      <c r="F22" s="3" t="s">
        <v>2390</v>
      </c>
      <c r="G22" s="3" t="s">
        <v>2391</v>
      </c>
      <c r="H22" s="3">
        <v>11212.35</v>
      </c>
      <c r="I22" s="4">
        <v>44161</v>
      </c>
      <c r="J22" s="4">
        <v>44161</v>
      </c>
      <c r="K22" s="4">
        <v>44161</v>
      </c>
      <c r="L22" s="3" t="s">
        <v>31</v>
      </c>
      <c r="M22" s="3" t="s">
        <v>26</v>
      </c>
      <c r="N22" s="3" t="s">
        <v>27</v>
      </c>
      <c r="O22" s="3" t="s">
        <v>852</v>
      </c>
      <c r="P22" s="3" t="s">
        <v>26</v>
      </c>
    </row>
    <row r="23" spans="1:16" x14ac:dyDescent="0.25">
      <c r="A23" s="3" t="s">
        <v>18</v>
      </c>
      <c r="B23" s="3" t="s">
        <v>19</v>
      </c>
      <c r="C23" s="3" t="s">
        <v>26</v>
      </c>
      <c r="D23" s="3" t="s">
        <v>21</v>
      </c>
      <c r="E23" s="3" t="s">
        <v>22</v>
      </c>
      <c r="F23" s="3" t="s">
        <v>2392</v>
      </c>
      <c r="G23" s="3" t="s">
        <v>2393</v>
      </c>
      <c r="H23" s="3">
        <v>13018.33</v>
      </c>
      <c r="I23" s="4">
        <v>44159</v>
      </c>
      <c r="J23" s="4">
        <v>44159</v>
      </c>
      <c r="K23" s="4">
        <v>44159</v>
      </c>
      <c r="L23" s="3" t="s">
        <v>31</v>
      </c>
      <c r="M23" s="3" t="s">
        <v>26</v>
      </c>
      <c r="N23" s="3" t="s">
        <v>2129</v>
      </c>
      <c r="O23" s="3" t="s">
        <v>2011</v>
      </c>
      <c r="P23" s="3" t="s">
        <v>26</v>
      </c>
    </row>
  </sheetData>
  <phoneticPr fontId="4" type="noConversion"/>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1EB0B-69ED-4677-99A1-98ABF9546F8A}">
  <dimension ref="A1:P25"/>
  <sheetViews>
    <sheetView workbookViewId="0">
      <selection activeCell="G7" sqref="G7"/>
    </sheetView>
  </sheetViews>
  <sheetFormatPr defaultRowHeight="15" x14ac:dyDescent="0.25"/>
  <cols>
    <col min="1" max="1" width="36.42578125" bestFit="1" customWidth="1"/>
    <col min="2" max="2" width="15" bestFit="1" customWidth="1"/>
    <col min="3" max="3" width="14" customWidth="1"/>
    <col min="6" max="6" width="16.7109375" customWidth="1"/>
    <col min="7" max="7" width="72.42578125" bestFit="1" customWidth="1"/>
    <col min="9" max="9" width="9.7109375" bestFit="1" customWidth="1"/>
    <col min="10" max="11" width="10" bestFit="1" customWidth="1"/>
    <col min="12" max="12" width="14.42578125" bestFit="1" customWidth="1"/>
    <col min="14" max="14" width="43.28515625" bestFit="1" customWidth="1"/>
    <col min="15" max="15" width="38" bestFit="1" customWidth="1"/>
  </cols>
  <sheetData>
    <row r="1" spans="1:16" x14ac:dyDescent="0.25">
      <c r="A1" s="1" t="s">
        <v>2394</v>
      </c>
      <c r="F1" t="s">
        <v>1</v>
      </c>
    </row>
    <row r="3" spans="1:16" ht="75" x14ac:dyDescent="0.25">
      <c r="A3" s="19" t="s">
        <v>2</v>
      </c>
      <c r="B3" s="19" t="s">
        <v>3</v>
      </c>
      <c r="C3" s="19" t="s">
        <v>4</v>
      </c>
      <c r="D3" s="19" t="s">
        <v>5</v>
      </c>
      <c r="E3" s="19" t="s">
        <v>6</v>
      </c>
      <c r="F3" s="19" t="s">
        <v>7</v>
      </c>
      <c r="G3" s="19" t="s">
        <v>8</v>
      </c>
      <c r="H3" s="19" t="s">
        <v>9</v>
      </c>
      <c r="I3" s="19" t="s">
        <v>10</v>
      </c>
      <c r="J3" s="19" t="s">
        <v>11</v>
      </c>
      <c r="K3" s="19" t="s">
        <v>12</v>
      </c>
      <c r="L3" s="19" t="s">
        <v>13</v>
      </c>
      <c r="M3" s="19" t="s">
        <v>14</v>
      </c>
      <c r="N3" s="19" t="s">
        <v>15</v>
      </c>
      <c r="O3" s="19" t="s">
        <v>16</v>
      </c>
      <c r="P3" s="19" t="s">
        <v>17</v>
      </c>
    </row>
    <row r="4" spans="1:16" x14ac:dyDescent="0.25">
      <c r="A4" s="3" t="s">
        <v>18</v>
      </c>
      <c r="B4" s="3" t="s">
        <v>19</v>
      </c>
      <c r="C4" s="3" t="s">
        <v>20</v>
      </c>
      <c r="D4" s="3" t="s">
        <v>21</v>
      </c>
      <c r="E4" s="3" t="s">
        <v>22</v>
      </c>
      <c r="F4" s="3" t="s">
        <v>2395</v>
      </c>
      <c r="G4" s="3" t="s">
        <v>2396</v>
      </c>
      <c r="H4" s="3">
        <v>10280</v>
      </c>
      <c r="I4" s="4">
        <v>44167</v>
      </c>
      <c r="J4" s="4">
        <v>44532</v>
      </c>
      <c r="K4" s="4">
        <v>44501</v>
      </c>
      <c r="L4" s="3" t="s">
        <v>31</v>
      </c>
      <c r="M4" s="3" t="s">
        <v>26</v>
      </c>
      <c r="N4" s="3" t="s">
        <v>1484</v>
      </c>
      <c r="O4" s="3" t="s">
        <v>395</v>
      </c>
      <c r="P4" s="3" t="s">
        <v>26</v>
      </c>
    </row>
    <row r="5" spans="1:16" x14ac:dyDescent="0.25">
      <c r="A5" s="3" t="s">
        <v>18</v>
      </c>
      <c r="B5" s="3" t="s">
        <v>19</v>
      </c>
      <c r="C5" s="3" t="s">
        <v>20</v>
      </c>
      <c r="D5" s="3" t="s">
        <v>21</v>
      </c>
      <c r="E5" s="3" t="s">
        <v>22</v>
      </c>
      <c r="F5" s="3" t="s">
        <v>2397</v>
      </c>
      <c r="G5" s="3" t="s">
        <v>2398</v>
      </c>
      <c r="H5" s="3">
        <v>12000</v>
      </c>
      <c r="I5" s="4">
        <v>44167</v>
      </c>
      <c r="J5" s="4">
        <v>44531</v>
      </c>
      <c r="K5" s="4">
        <v>44378</v>
      </c>
      <c r="L5" s="3" t="s">
        <v>31</v>
      </c>
      <c r="M5" s="3" t="s">
        <v>26</v>
      </c>
      <c r="N5" s="3" t="s">
        <v>173</v>
      </c>
      <c r="O5" s="3" t="s">
        <v>2399</v>
      </c>
      <c r="P5" s="3" t="s">
        <v>26</v>
      </c>
    </row>
    <row r="6" spans="1:16" x14ac:dyDescent="0.25">
      <c r="A6" s="3" t="s">
        <v>18</v>
      </c>
      <c r="B6" s="3" t="s">
        <v>19</v>
      </c>
      <c r="C6" s="3" t="s">
        <v>20</v>
      </c>
      <c r="D6" s="3" t="s">
        <v>20</v>
      </c>
      <c r="E6" s="3" t="s">
        <v>22</v>
      </c>
      <c r="F6" s="3" t="s">
        <v>2400</v>
      </c>
      <c r="G6" s="3" t="s">
        <v>1331</v>
      </c>
      <c r="H6" s="3">
        <v>12352.83</v>
      </c>
      <c r="I6" s="4">
        <v>44166</v>
      </c>
      <c r="J6" s="4">
        <v>44530</v>
      </c>
      <c r="K6" s="4">
        <v>44454</v>
      </c>
      <c r="L6" s="3" t="s">
        <v>31</v>
      </c>
      <c r="M6" s="3" t="s">
        <v>26</v>
      </c>
      <c r="N6" s="3" t="s">
        <v>1484</v>
      </c>
      <c r="O6" s="3" t="s">
        <v>1333</v>
      </c>
      <c r="P6" s="3" t="s">
        <v>26</v>
      </c>
    </row>
    <row r="7" spans="1:16" x14ac:dyDescent="0.25">
      <c r="A7" s="3" t="s">
        <v>18</v>
      </c>
      <c r="B7" s="3" t="s">
        <v>19</v>
      </c>
      <c r="C7" s="3" t="s">
        <v>20</v>
      </c>
      <c r="D7" s="3" t="s">
        <v>20</v>
      </c>
      <c r="E7" s="3" t="s">
        <v>22</v>
      </c>
      <c r="F7" s="3" t="s">
        <v>2401</v>
      </c>
      <c r="G7" s="3" t="s">
        <v>2402</v>
      </c>
      <c r="H7" s="3">
        <v>15597.35</v>
      </c>
      <c r="I7" s="4">
        <v>44196</v>
      </c>
      <c r="J7" s="4">
        <v>44561</v>
      </c>
      <c r="K7" s="4">
        <v>44440</v>
      </c>
      <c r="L7" s="3" t="s">
        <v>31</v>
      </c>
      <c r="M7" s="3" t="s">
        <v>26</v>
      </c>
      <c r="N7" s="3" t="s">
        <v>32</v>
      </c>
      <c r="O7" s="3" t="s">
        <v>549</v>
      </c>
      <c r="P7" s="3" t="s">
        <v>26</v>
      </c>
    </row>
    <row r="8" spans="1:16" x14ac:dyDescent="0.25">
      <c r="A8" s="3" t="s">
        <v>18</v>
      </c>
      <c r="B8" s="3" t="s">
        <v>19</v>
      </c>
      <c r="C8" s="3" t="s">
        <v>20</v>
      </c>
      <c r="D8" s="3" t="s">
        <v>21</v>
      </c>
      <c r="E8" s="3" t="s">
        <v>22</v>
      </c>
      <c r="F8" s="3" t="s">
        <v>2403</v>
      </c>
      <c r="G8" s="3" t="s">
        <v>2404</v>
      </c>
      <c r="H8" s="3">
        <v>25000</v>
      </c>
      <c r="I8" s="4">
        <v>44179</v>
      </c>
      <c r="J8" s="4">
        <v>43951</v>
      </c>
      <c r="K8" s="4">
        <v>43922</v>
      </c>
      <c r="L8" s="3" t="s">
        <v>31</v>
      </c>
      <c r="M8" s="3" t="s">
        <v>26</v>
      </c>
      <c r="N8" s="3" t="s">
        <v>103</v>
      </c>
      <c r="O8" s="3" t="s">
        <v>2405</v>
      </c>
      <c r="P8" s="3" t="s">
        <v>26</v>
      </c>
    </row>
    <row r="9" spans="1:16" x14ac:dyDescent="0.25">
      <c r="A9" s="3" t="s">
        <v>18</v>
      </c>
      <c r="B9" s="3" t="s">
        <v>19</v>
      </c>
      <c r="C9" s="3" t="s">
        <v>20</v>
      </c>
      <c r="D9" s="3" t="s">
        <v>21</v>
      </c>
      <c r="E9" s="3" t="s">
        <v>22</v>
      </c>
      <c r="F9" s="3" t="s">
        <v>2406</v>
      </c>
      <c r="G9" s="3" t="s">
        <v>2407</v>
      </c>
      <c r="H9" s="3">
        <v>32000</v>
      </c>
      <c r="I9" s="4">
        <v>44166</v>
      </c>
      <c r="J9" s="4">
        <v>45687</v>
      </c>
      <c r="K9" s="4">
        <v>45627</v>
      </c>
      <c r="L9" s="3" t="s">
        <v>25</v>
      </c>
      <c r="M9" s="3" t="s">
        <v>26</v>
      </c>
      <c r="N9" s="3" t="s">
        <v>32</v>
      </c>
      <c r="O9" s="3" t="s">
        <v>2364</v>
      </c>
      <c r="P9" s="3" t="s">
        <v>26</v>
      </c>
    </row>
    <row r="10" spans="1:16" x14ac:dyDescent="0.25">
      <c r="A10" s="3" t="s">
        <v>18</v>
      </c>
      <c r="B10" s="3" t="s">
        <v>19</v>
      </c>
      <c r="C10" s="3" t="s">
        <v>20</v>
      </c>
      <c r="D10" s="3" t="s">
        <v>21</v>
      </c>
      <c r="E10" s="3" t="s">
        <v>22</v>
      </c>
      <c r="F10" s="3" t="s">
        <v>2408</v>
      </c>
      <c r="G10" s="3" t="s">
        <v>2409</v>
      </c>
      <c r="H10" s="3">
        <v>20041</v>
      </c>
      <c r="I10" s="4">
        <v>44168</v>
      </c>
      <c r="J10" s="4">
        <v>44897</v>
      </c>
      <c r="K10" s="4">
        <v>44774</v>
      </c>
      <c r="L10" s="3" t="s">
        <v>102</v>
      </c>
      <c r="M10" s="3" t="s">
        <v>26</v>
      </c>
      <c r="N10" s="3" t="s">
        <v>1034</v>
      </c>
      <c r="O10" s="3" t="s">
        <v>2410</v>
      </c>
      <c r="P10" s="3" t="s">
        <v>26</v>
      </c>
    </row>
    <row r="11" spans="1:16" x14ac:dyDescent="0.25">
      <c r="A11" s="3" t="s">
        <v>18</v>
      </c>
      <c r="B11" s="3" t="s">
        <v>19</v>
      </c>
      <c r="C11" s="3" t="s">
        <v>20</v>
      </c>
      <c r="D11" s="3" t="s">
        <v>20</v>
      </c>
      <c r="E11" s="3" t="s">
        <v>22</v>
      </c>
      <c r="F11" s="3" t="s">
        <v>2408</v>
      </c>
      <c r="G11" s="3" t="s">
        <v>2411</v>
      </c>
      <c r="H11" s="3">
        <v>15020</v>
      </c>
      <c r="I11" s="4">
        <v>44168</v>
      </c>
      <c r="J11" s="4">
        <v>44897</v>
      </c>
      <c r="K11" s="4">
        <v>44774</v>
      </c>
      <c r="L11" s="3" t="s">
        <v>102</v>
      </c>
      <c r="M11" s="3" t="s">
        <v>26</v>
      </c>
      <c r="N11" s="3" t="s">
        <v>1034</v>
      </c>
      <c r="O11" s="3" t="s">
        <v>2412</v>
      </c>
      <c r="P11" s="3" t="s">
        <v>26</v>
      </c>
    </row>
    <row r="12" spans="1:16" x14ac:dyDescent="0.25">
      <c r="A12" s="3" t="s">
        <v>18</v>
      </c>
      <c r="B12" s="3" t="s">
        <v>19</v>
      </c>
      <c r="C12" s="3" t="s">
        <v>20</v>
      </c>
      <c r="D12" s="3" t="s">
        <v>21</v>
      </c>
      <c r="E12" s="3" t="s">
        <v>22</v>
      </c>
      <c r="F12" s="3" t="s">
        <v>2413</v>
      </c>
      <c r="G12" s="3" t="s">
        <v>2414</v>
      </c>
      <c r="H12" s="3">
        <v>38500</v>
      </c>
      <c r="I12" s="4">
        <v>44166</v>
      </c>
      <c r="J12" s="4">
        <v>44561</v>
      </c>
      <c r="K12" s="4">
        <v>44531</v>
      </c>
      <c r="L12" s="3" t="s">
        <v>31</v>
      </c>
      <c r="M12" s="3" t="s">
        <v>26</v>
      </c>
      <c r="N12" s="3" t="s">
        <v>2415</v>
      </c>
      <c r="O12" s="3" t="s">
        <v>2416</v>
      </c>
      <c r="P12" s="3" t="s">
        <v>26</v>
      </c>
    </row>
    <row r="13" spans="1:16" x14ac:dyDescent="0.25">
      <c r="A13" s="3" t="s">
        <v>18</v>
      </c>
      <c r="B13" s="3" t="s">
        <v>19</v>
      </c>
      <c r="C13" s="3" t="s">
        <v>20</v>
      </c>
      <c r="D13" s="3" t="s">
        <v>21</v>
      </c>
      <c r="E13" s="3" t="s">
        <v>22</v>
      </c>
      <c r="F13" s="3" t="s">
        <v>2417</v>
      </c>
      <c r="G13" s="3" t="s">
        <v>2418</v>
      </c>
      <c r="H13" s="3">
        <v>1250000</v>
      </c>
      <c r="I13" s="4">
        <v>44181</v>
      </c>
      <c r="J13" s="4">
        <v>44909</v>
      </c>
      <c r="K13" s="4">
        <v>44440</v>
      </c>
      <c r="L13" s="3" t="s">
        <v>25</v>
      </c>
      <c r="M13" s="3" t="s">
        <v>26</v>
      </c>
      <c r="N13" s="3" t="s">
        <v>173</v>
      </c>
      <c r="O13" s="3" t="s">
        <v>2419</v>
      </c>
      <c r="P13" s="3" t="s">
        <v>26</v>
      </c>
    </row>
    <row r="14" spans="1:16" x14ac:dyDescent="0.25">
      <c r="A14" s="3" t="s">
        <v>18</v>
      </c>
      <c r="B14" s="3" t="s">
        <v>19</v>
      </c>
      <c r="C14" s="3" t="s">
        <v>20</v>
      </c>
      <c r="D14" s="3" t="s">
        <v>21</v>
      </c>
      <c r="E14" s="3" t="s">
        <v>22</v>
      </c>
      <c r="F14" s="3" t="s">
        <v>2420</v>
      </c>
      <c r="G14" s="3" t="s">
        <v>2375</v>
      </c>
      <c r="H14" s="3">
        <v>6330</v>
      </c>
      <c r="I14" s="4">
        <v>44168</v>
      </c>
      <c r="J14" s="4">
        <v>44168</v>
      </c>
      <c r="K14" s="4">
        <v>44168</v>
      </c>
      <c r="L14" s="3" t="s">
        <v>31</v>
      </c>
      <c r="M14" s="3" t="s">
        <v>26</v>
      </c>
      <c r="N14" s="3" t="s">
        <v>2312</v>
      </c>
      <c r="O14" s="3" t="s">
        <v>433</v>
      </c>
      <c r="P14" s="3" t="s">
        <v>26</v>
      </c>
    </row>
    <row r="15" spans="1:16" x14ac:dyDescent="0.25">
      <c r="A15" s="3" t="s">
        <v>18</v>
      </c>
      <c r="B15" s="3" t="s">
        <v>19</v>
      </c>
      <c r="C15" s="3" t="s">
        <v>20</v>
      </c>
      <c r="D15" s="3" t="s">
        <v>21</v>
      </c>
      <c r="E15" s="3" t="s">
        <v>22</v>
      </c>
      <c r="F15" s="3" t="s">
        <v>2421</v>
      </c>
      <c r="G15" s="3" t="s">
        <v>2422</v>
      </c>
      <c r="H15" s="3">
        <v>7200</v>
      </c>
      <c r="I15" s="4">
        <v>44187</v>
      </c>
      <c r="J15" s="4">
        <v>44187</v>
      </c>
      <c r="K15" s="4">
        <v>44187</v>
      </c>
      <c r="L15" s="3" t="s">
        <v>31</v>
      </c>
      <c r="M15" s="3" t="s">
        <v>26</v>
      </c>
      <c r="N15" s="3" t="s">
        <v>2143</v>
      </c>
      <c r="O15" s="3" t="s">
        <v>2423</v>
      </c>
      <c r="P15" s="3" t="s">
        <v>26</v>
      </c>
    </row>
    <row r="16" spans="1:16" x14ac:dyDescent="0.25">
      <c r="A16" s="3" t="s">
        <v>18</v>
      </c>
      <c r="B16" s="3" t="s">
        <v>19</v>
      </c>
      <c r="C16" s="3" t="s">
        <v>20</v>
      </c>
      <c r="D16" s="3" t="s">
        <v>21</v>
      </c>
      <c r="E16" s="3" t="s">
        <v>22</v>
      </c>
      <c r="F16" s="3" t="s">
        <v>2424</v>
      </c>
      <c r="G16" s="3" t="s">
        <v>2425</v>
      </c>
      <c r="H16" s="3">
        <v>9000</v>
      </c>
      <c r="I16" s="4">
        <v>44188</v>
      </c>
      <c r="J16" s="4">
        <v>44188</v>
      </c>
      <c r="K16" s="4">
        <v>44188</v>
      </c>
      <c r="L16" s="3" t="s">
        <v>31</v>
      </c>
      <c r="M16" s="3" t="s">
        <v>26</v>
      </c>
      <c r="N16" s="3" t="s">
        <v>2426</v>
      </c>
      <c r="O16" s="3" t="s">
        <v>2427</v>
      </c>
      <c r="P16" s="3" t="s">
        <v>26</v>
      </c>
    </row>
    <row r="17" spans="1:16" x14ac:dyDescent="0.25">
      <c r="A17" s="3" t="s">
        <v>18</v>
      </c>
      <c r="B17" s="3" t="s">
        <v>19</v>
      </c>
      <c r="C17" s="3" t="s">
        <v>20</v>
      </c>
      <c r="D17" s="3" t="s">
        <v>22</v>
      </c>
      <c r="E17" s="3" t="s">
        <v>22</v>
      </c>
      <c r="F17" s="3" t="s">
        <v>2428</v>
      </c>
      <c r="G17" s="3" t="s">
        <v>2429</v>
      </c>
      <c r="H17" s="3">
        <v>12260.64</v>
      </c>
      <c r="I17" s="4">
        <v>44169</v>
      </c>
      <c r="J17" s="4">
        <v>44169</v>
      </c>
      <c r="K17" s="4">
        <v>44169</v>
      </c>
      <c r="L17" s="3" t="s">
        <v>31</v>
      </c>
      <c r="M17" s="3" t="s">
        <v>26</v>
      </c>
      <c r="N17" s="3" t="s">
        <v>173</v>
      </c>
      <c r="O17" s="3" t="s">
        <v>1513</v>
      </c>
      <c r="P17" s="3" t="s">
        <v>26</v>
      </c>
    </row>
    <row r="18" spans="1:16" x14ac:dyDescent="0.25">
      <c r="A18" s="3" t="s">
        <v>18</v>
      </c>
      <c r="B18" s="3" t="s">
        <v>19</v>
      </c>
      <c r="C18" s="3" t="s">
        <v>20</v>
      </c>
      <c r="D18" s="3" t="s">
        <v>21</v>
      </c>
      <c r="E18" s="3" t="s">
        <v>22</v>
      </c>
      <c r="F18" s="3" t="s">
        <v>2430</v>
      </c>
      <c r="G18" s="3" t="s">
        <v>2377</v>
      </c>
      <c r="H18" s="3">
        <v>12910.32</v>
      </c>
      <c r="I18" s="4">
        <v>44173</v>
      </c>
      <c r="J18" s="4">
        <v>44173</v>
      </c>
      <c r="K18" s="4">
        <v>44173</v>
      </c>
      <c r="L18" s="3" t="s">
        <v>31</v>
      </c>
      <c r="M18" s="3" t="s">
        <v>26</v>
      </c>
      <c r="N18" s="3" t="s">
        <v>2143</v>
      </c>
      <c r="O18" s="3" t="s">
        <v>2379</v>
      </c>
      <c r="P18" s="3" t="s">
        <v>26</v>
      </c>
    </row>
    <row r="19" spans="1:16" x14ac:dyDescent="0.25">
      <c r="A19" s="3" t="s">
        <v>18</v>
      </c>
      <c r="B19" s="3" t="s">
        <v>19</v>
      </c>
      <c r="C19" s="3" t="s">
        <v>20</v>
      </c>
      <c r="D19" s="3" t="s">
        <v>20</v>
      </c>
      <c r="E19" s="3" t="s">
        <v>22</v>
      </c>
      <c r="F19" s="3" t="s">
        <v>2431</v>
      </c>
      <c r="G19" s="3" t="s">
        <v>1522</v>
      </c>
      <c r="H19" s="3">
        <v>22713</v>
      </c>
      <c r="I19" s="4">
        <v>44196</v>
      </c>
      <c r="J19" s="4">
        <v>44196</v>
      </c>
      <c r="K19" s="4">
        <v>44196</v>
      </c>
      <c r="L19" s="3" t="s">
        <v>31</v>
      </c>
      <c r="M19" s="3" t="s">
        <v>26</v>
      </c>
      <c r="N19" s="3" t="s">
        <v>173</v>
      </c>
      <c r="O19" s="3" t="s">
        <v>1373</v>
      </c>
      <c r="P19" s="3" t="s">
        <v>26</v>
      </c>
    </row>
    <row r="20" spans="1:16" x14ac:dyDescent="0.25">
      <c r="A20" s="3" t="s">
        <v>18</v>
      </c>
      <c r="B20" s="3" t="s">
        <v>19</v>
      </c>
      <c r="C20" s="3" t="s">
        <v>20</v>
      </c>
      <c r="D20" s="3" t="s">
        <v>21</v>
      </c>
      <c r="E20" s="3" t="s">
        <v>22</v>
      </c>
      <c r="F20" s="3" t="s">
        <v>2432</v>
      </c>
      <c r="G20" s="3" t="s">
        <v>2433</v>
      </c>
      <c r="H20" s="3">
        <v>9000</v>
      </c>
      <c r="I20" s="4">
        <v>44186</v>
      </c>
      <c r="J20" s="4">
        <v>44186</v>
      </c>
      <c r="K20" s="4">
        <v>44186</v>
      </c>
      <c r="L20" s="3" t="s">
        <v>31</v>
      </c>
      <c r="M20" s="3" t="s">
        <v>26</v>
      </c>
      <c r="N20" s="3" t="s">
        <v>1152</v>
      </c>
      <c r="O20" s="3" t="s">
        <v>168</v>
      </c>
      <c r="P20" s="3" t="s">
        <v>26</v>
      </c>
    </row>
    <row r="21" spans="1:16" x14ac:dyDescent="0.25">
      <c r="A21" s="3" t="s">
        <v>18</v>
      </c>
      <c r="B21" s="3" t="s">
        <v>19</v>
      </c>
      <c r="C21" s="3" t="s">
        <v>20</v>
      </c>
      <c r="D21" s="3" t="s">
        <v>21</v>
      </c>
      <c r="E21" s="3" t="s">
        <v>22</v>
      </c>
      <c r="F21" s="3" t="s">
        <v>2434</v>
      </c>
      <c r="G21" s="3" t="s">
        <v>2435</v>
      </c>
      <c r="H21" s="3">
        <v>8997</v>
      </c>
      <c r="I21" s="4">
        <v>44176</v>
      </c>
      <c r="J21" s="4">
        <v>44176</v>
      </c>
      <c r="K21" s="4">
        <v>44176</v>
      </c>
      <c r="L21" s="3" t="s">
        <v>31</v>
      </c>
      <c r="M21" s="3" t="s">
        <v>26</v>
      </c>
      <c r="N21" s="3" t="s">
        <v>1152</v>
      </c>
      <c r="O21" s="3" t="s">
        <v>852</v>
      </c>
      <c r="P21" s="3" t="s">
        <v>26</v>
      </c>
    </row>
    <row r="22" spans="1:16" x14ac:dyDescent="0.25">
      <c r="A22" s="3" t="s">
        <v>18</v>
      </c>
      <c r="B22" s="3" t="s">
        <v>19</v>
      </c>
      <c r="C22" s="3" t="s">
        <v>20</v>
      </c>
      <c r="D22" s="3" t="s">
        <v>21</v>
      </c>
      <c r="E22" s="3" t="s">
        <v>22</v>
      </c>
      <c r="F22" s="3" t="s">
        <v>2436</v>
      </c>
      <c r="G22" s="3" t="s">
        <v>2437</v>
      </c>
      <c r="H22" s="3">
        <v>29069.52</v>
      </c>
      <c r="I22" s="4">
        <v>44167</v>
      </c>
      <c r="J22" s="4">
        <v>44167</v>
      </c>
      <c r="K22" s="4">
        <v>44167</v>
      </c>
      <c r="L22" s="3" t="s">
        <v>31</v>
      </c>
      <c r="M22" s="3" t="s">
        <v>26</v>
      </c>
      <c r="N22" s="3" t="s">
        <v>2438</v>
      </c>
      <c r="O22" s="3" t="s">
        <v>1119</v>
      </c>
      <c r="P22" s="3" t="s">
        <v>26</v>
      </c>
    </row>
    <row r="23" spans="1:16" x14ac:dyDescent="0.25">
      <c r="A23" s="3" t="s">
        <v>18</v>
      </c>
      <c r="B23" s="3" t="s">
        <v>19</v>
      </c>
      <c r="C23" s="3" t="s">
        <v>20</v>
      </c>
      <c r="D23" s="3" t="s">
        <v>20</v>
      </c>
      <c r="E23" s="3" t="s">
        <v>22</v>
      </c>
      <c r="F23" s="3" t="s">
        <v>2439</v>
      </c>
      <c r="G23" s="3" t="s">
        <v>2440</v>
      </c>
      <c r="H23" s="3">
        <v>23509.14</v>
      </c>
      <c r="I23" s="4">
        <v>44174</v>
      </c>
      <c r="J23" s="4">
        <v>44174</v>
      </c>
      <c r="K23" s="4">
        <v>44174</v>
      </c>
      <c r="L23" s="3" t="s">
        <v>31</v>
      </c>
      <c r="M23" s="3" t="s">
        <v>26</v>
      </c>
      <c r="N23" s="3" t="s">
        <v>2438</v>
      </c>
      <c r="O23" s="3" t="s">
        <v>2156</v>
      </c>
      <c r="P23" s="3" t="s">
        <v>26</v>
      </c>
    </row>
    <row r="24" spans="1:16" x14ac:dyDescent="0.25">
      <c r="A24" s="3" t="s">
        <v>18</v>
      </c>
      <c r="B24" s="3" t="s">
        <v>19</v>
      </c>
      <c r="C24" s="3" t="s">
        <v>20</v>
      </c>
      <c r="D24" s="3" t="s">
        <v>21</v>
      </c>
      <c r="E24" s="3" t="s">
        <v>22</v>
      </c>
      <c r="F24" s="3" t="s">
        <v>2441</v>
      </c>
      <c r="G24" s="3" t="s">
        <v>2442</v>
      </c>
      <c r="H24" s="3">
        <v>5508.15</v>
      </c>
      <c r="I24" s="4">
        <v>44176</v>
      </c>
      <c r="J24" s="4">
        <v>44176</v>
      </c>
      <c r="K24" s="4">
        <v>44176</v>
      </c>
      <c r="L24" s="3" t="s">
        <v>31</v>
      </c>
      <c r="M24" s="3" t="s">
        <v>26</v>
      </c>
      <c r="N24" s="3" t="s">
        <v>2438</v>
      </c>
      <c r="O24" s="3" t="s">
        <v>433</v>
      </c>
      <c r="P24" s="3" t="s">
        <v>26</v>
      </c>
    </row>
    <row r="25" spans="1:16" x14ac:dyDescent="0.25">
      <c r="A25" s="3" t="s">
        <v>18</v>
      </c>
      <c r="B25" s="3" t="s">
        <v>19</v>
      </c>
      <c r="C25" s="3" t="s">
        <v>20</v>
      </c>
      <c r="D25" s="3" t="s">
        <v>21</v>
      </c>
      <c r="E25" s="3" t="s">
        <v>22</v>
      </c>
      <c r="F25" s="3" t="s">
        <v>2443</v>
      </c>
      <c r="G25" s="3" t="s">
        <v>2444</v>
      </c>
      <c r="H25" s="3">
        <v>5661.08</v>
      </c>
      <c r="I25" s="4">
        <v>44183</v>
      </c>
      <c r="J25" s="4">
        <v>44183</v>
      </c>
      <c r="K25" s="4">
        <v>44183</v>
      </c>
      <c r="L25" s="3" t="s">
        <v>31</v>
      </c>
      <c r="M25" s="3" t="s">
        <v>26</v>
      </c>
      <c r="N25" s="3" t="s">
        <v>2438</v>
      </c>
      <c r="O25" s="3" t="s">
        <v>433</v>
      </c>
      <c r="P25" s="3" t="s">
        <v>26</v>
      </c>
    </row>
  </sheetData>
  <phoneticPr fontId="4" type="noConversion"/>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06531-1A14-4C16-A05A-2191F605D33F}">
  <dimension ref="A1:P23"/>
  <sheetViews>
    <sheetView topLeftCell="B1" workbookViewId="0">
      <selection activeCell="D6" sqref="D6"/>
    </sheetView>
  </sheetViews>
  <sheetFormatPr defaultRowHeight="15" x14ac:dyDescent="0.25"/>
  <cols>
    <col min="1" max="1" width="36.28515625" bestFit="1" customWidth="1"/>
    <col min="2" max="2" width="14.85546875" bestFit="1" customWidth="1"/>
    <col min="7" max="7" width="63.42578125" bestFit="1" customWidth="1"/>
    <col min="10" max="10" width="9.85546875" bestFit="1" customWidth="1"/>
    <col min="11" max="11" width="10" bestFit="1" customWidth="1"/>
    <col min="14" max="14" width="34" bestFit="1" customWidth="1"/>
    <col min="15" max="15" width="42.140625" bestFit="1" customWidth="1"/>
  </cols>
  <sheetData>
    <row r="1" spans="1:16" x14ac:dyDescent="0.25">
      <c r="A1" s="1" t="s">
        <v>2445</v>
      </c>
      <c r="F1" t="s">
        <v>1</v>
      </c>
    </row>
    <row r="3" spans="1:16" ht="105" x14ac:dyDescent="0.25">
      <c r="A3" s="19" t="s">
        <v>2</v>
      </c>
      <c r="B3" s="19" t="s">
        <v>3</v>
      </c>
      <c r="C3" s="19" t="s">
        <v>4</v>
      </c>
      <c r="D3" s="19" t="s">
        <v>5</v>
      </c>
      <c r="E3" s="19" t="s">
        <v>6</v>
      </c>
      <c r="F3" s="19" t="s">
        <v>7</v>
      </c>
      <c r="G3" s="19" t="s">
        <v>8</v>
      </c>
      <c r="H3" s="19" t="s">
        <v>9</v>
      </c>
      <c r="I3" s="19" t="s">
        <v>10</v>
      </c>
      <c r="J3" s="19" t="s">
        <v>11</v>
      </c>
      <c r="K3" s="19" t="s">
        <v>12</v>
      </c>
      <c r="L3" s="19" t="s">
        <v>13</v>
      </c>
      <c r="M3" s="19" t="s">
        <v>14</v>
      </c>
      <c r="N3" s="19" t="s">
        <v>15</v>
      </c>
      <c r="O3" s="19" t="s">
        <v>16</v>
      </c>
      <c r="P3" s="19" t="s">
        <v>17</v>
      </c>
    </row>
    <row r="4" spans="1:16" x14ac:dyDescent="0.25">
      <c r="A4" s="3" t="s">
        <v>18</v>
      </c>
      <c r="B4" s="3" t="s">
        <v>19</v>
      </c>
      <c r="C4" s="3" t="s">
        <v>26</v>
      </c>
      <c r="D4" s="3" t="s">
        <v>21</v>
      </c>
      <c r="E4" s="3" t="s">
        <v>910</v>
      </c>
      <c r="F4" s="3" t="s">
        <v>2446</v>
      </c>
      <c r="G4" s="3" t="s">
        <v>2447</v>
      </c>
      <c r="H4" s="3">
        <v>8000</v>
      </c>
      <c r="I4" s="4">
        <v>44197</v>
      </c>
      <c r="J4" s="4">
        <v>44255</v>
      </c>
      <c r="K4" s="4">
        <v>44285</v>
      </c>
      <c r="L4" s="3" t="s">
        <v>31</v>
      </c>
      <c r="M4" s="3" t="s">
        <v>26</v>
      </c>
      <c r="N4" s="3" t="s">
        <v>2448</v>
      </c>
      <c r="O4" s="3" t="s">
        <v>2449</v>
      </c>
      <c r="P4" s="3" t="s">
        <v>26</v>
      </c>
    </row>
    <row r="5" spans="1:16" x14ac:dyDescent="0.25">
      <c r="A5" s="3" t="s">
        <v>18</v>
      </c>
      <c r="B5" s="3" t="s">
        <v>19</v>
      </c>
      <c r="C5" s="3" t="s">
        <v>26</v>
      </c>
      <c r="D5" s="3" t="s">
        <v>20</v>
      </c>
      <c r="E5" s="3" t="s">
        <v>910</v>
      </c>
      <c r="F5" s="3" t="s">
        <v>2450</v>
      </c>
      <c r="G5" s="3" t="s">
        <v>2451</v>
      </c>
      <c r="H5" s="3">
        <v>9000</v>
      </c>
      <c r="I5" s="4">
        <v>44197</v>
      </c>
      <c r="J5" s="4">
        <v>45657</v>
      </c>
      <c r="K5" s="4">
        <v>44927</v>
      </c>
      <c r="L5" s="3" t="s">
        <v>31</v>
      </c>
      <c r="M5" s="3" t="s">
        <v>26</v>
      </c>
      <c r="N5" s="3" t="s">
        <v>2452</v>
      </c>
      <c r="O5" s="3" t="s">
        <v>2453</v>
      </c>
      <c r="P5" s="3" t="s">
        <v>26</v>
      </c>
    </row>
    <row r="6" spans="1:16" x14ac:dyDescent="0.25">
      <c r="A6" s="3" t="s">
        <v>18</v>
      </c>
      <c r="B6" s="3" t="s">
        <v>19</v>
      </c>
      <c r="C6" s="3" t="s">
        <v>26</v>
      </c>
      <c r="D6" s="3" t="s">
        <v>20</v>
      </c>
      <c r="E6" s="3" t="s">
        <v>910</v>
      </c>
      <c r="F6" s="3" t="s">
        <v>2454</v>
      </c>
      <c r="G6" s="3" t="s">
        <v>2455</v>
      </c>
      <c r="H6" s="3">
        <v>16000</v>
      </c>
      <c r="I6" s="4">
        <v>44197</v>
      </c>
      <c r="J6" s="4">
        <v>44613</v>
      </c>
      <c r="K6" s="4">
        <v>44501</v>
      </c>
      <c r="L6" s="3" t="s">
        <v>31</v>
      </c>
      <c r="M6" s="3" t="s">
        <v>26</v>
      </c>
      <c r="N6" s="3" t="s">
        <v>2456</v>
      </c>
      <c r="O6" s="3" t="s">
        <v>2457</v>
      </c>
      <c r="P6" s="3" t="s">
        <v>26</v>
      </c>
    </row>
    <row r="7" spans="1:16" x14ac:dyDescent="0.25">
      <c r="A7" s="3" t="s">
        <v>18</v>
      </c>
      <c r="B7" s="3" t="s">
        <v>19</v>
      </c>
      <c r="C7" s="3" t="s">
        <v>26</v>
      </c>
      <c r="D7" s="3" t="s">
        <v>20</v>
      </c>
      <c r="E7" s="3" t="s">
        <v>910</v>
      </c>
      <c r="F7" s="3" t="s">
        <v>2458</v>
      </c>
      <c r="G7" s="3" t="s">
        <v>2459</v>
      </c>
      <c r="H7" s="3">
        <v>20000</v>
      </c>
      <c r="I7" s="4">
        <v>44197</v>
      </c>
      <c r="J7" s="4">
        <v>44561</v>
      </c>
      <c r="K7" s="4">
        <v>44440</v>
      </c>
      <c r="L7" s="3" t="s">
        <v>31</v>
      </c>
      <c r="M7" s="3" t="s">
        <v>26</v>
      </c>
      <c r="N7" s="3" t="s">
        <v>2460</v>
      </c>
      <c r="O7" s="3" t="s">
        <v>2457</v>
      </c>
      <c r="P7" s="3" t="s">
        <v>26</v>
      </c>
    </row>
    <row r="8" spans="1:16" x14ac:dyDescent="0.25">
      <c r="A8" s="3" t="s">
        <v>18</v>
      </c>
      <c r="B8" s="3" t="s">
        <v>19</v>
      </c>
      <c r="C8" s="3" t="s">
        <v>26</v>
      </c>
      <c r="D8" s="3" t="s">
        <v>21</v>
      </c>
      <c r="E8" s="3" t="s">
        <v>910</v>
      </c>
      <c r="F8" s="3" t="s">
        <v>2461</v>
      </c>
      <c r="G8" s="3" t="s">
        <v>2462</v>
      </c>
      <c r="H8" s="3">
        <v>74389.320000000007</v>
      </c>
      <c r="I8" s="4">
        <v>44197</v>
      </c>
      <c r="J8" s="4">
        <v>44286</v>
      </c>
      <c r="K8" s="4">
        <v>44287</v>
      </c>
      <c r="L8" s="3" t="s">
        <v>31</v>
      </c>
      <c r="M8" s="3" t="s">
        <v>26</v>
      </c>
      <c r="N8" s="3" t="s">
        <v>45</v>
      </c>
      <c r="O8" s="3" t="s">
        <v>36</v>
      </c>
      <c r="P8" s="3" t="s">
        <v>26</v>
      </c>
    </row>
    <row r="9" spans="1:16" x14ac:dyDescent="0.25">
      <c r="A9" s="3" t="s">
        <v>18</v>
      </c>
      <c r="B9" s="3" t="s">
        <v>19</v>
      </c>
      <c r="C9" s="3" t="s">
        <v>26</v>
      </c>
      <c r="D9" s="3" t="s">
        <v>20</v>
      </c>
      <c r="E9" s="3" t="s">
        <v>910</v>
      </c>
      <c r="F9" s="3" t="s">
        <v>2463</v>
      </c>
      <c r="G9" s="3" t="s">
        <v>2464</v>
      </c>
      <c r="H9" s="3">
        <v>1250000</v>
      </c>
      <c r="I9" s="4">
        <v>44197</v>
      </c>
      <c r="J9" s="4">
        <v>46022</v>
      </c>
      <c r="K9" s="4">
        <v>45901</v>
      </c>
      <c r="L9" s="3" t="s">
        <v>31</v>
      </c>
      <c r="M9" s="3" t="s">
        <v>26</v>
      </c>
      <c r="N9" s="3" t="s">
        <v>32</v>
      </c>
      <c r="O9" s="3" t="s">
        <v>1508</v>
      </c>
      <c r="P9" s="3" t="s">
        <v>26</v>
      </c>
    </row>
    <row r="10" spans="1:16" x14ac:dyDescent="0.25">
      <c r="A10" s="3" t="s">
        <v>18</v>
      </c>
      <c r="B10" s="3" t="s">
        <v>19</v>
      </c>
      <c r="C10" s="3" t="s">
        <v>26</v>
      </c>
      <c r="D10" s="3" t="s">
        <v>20</v>
      </c>
      <c r="E10" s="3" t="s">
        <v>910</v>
      </c>
      <c r="F10" s="3" t="s">
        <v>2465</v>
      </c>
      <c r="G10" s="3" t="s">
        <v>2466</v>
      </c>
      <c r="H10" s="3">
        <v>70814</v>
      </c>
      <c r="I10" s="4">
        <v>44208</v>
      </c>
      <c r="J10" s="4">
        <v>46033</v>
      </c>
      <c r="K10" s="4">
        <v>45962</v>
      </c>
      <c r="L10" s="3" t="s">
        <v>31</v>
      </c>
      <c r="M10" s="3" t="s">
        <v>26</v>
      </c>
      <c r="N10" s="3" t="s">
        <v>32</v>
      </c>
      <c r="O10" s="3" t="s">
        <v>2467</v>
      </c>
      <c r="P10" s="3" t="s">
        <v>26</v>
      </c>
    </row>
    <row r="11" spans="1:16" x14ac:dyDescent="0.25">
      <c r="A11" s="3" t="s">
        <v>18</v>
      </c>
      <c r="B11" s="3" t="s">
        <v>19</v>
      </c>
      <c r="C11" s="3" t="s">
        <v>26</v>
      </c>
      <c r="D11" s="3" t="s">
        <v>20</v>
      </c>
      <c r="E11" s="3" t="s">
        <v>910</v>
      </c>
      <c r="F11" s="3" t="s">
        <v>2468</v>
      </c>
      <c r="G11" s="3" t="s">
        <v>1172</v>
      </c>
      <c r="H11" s="3">
        <v>8500</v>
      </c>
      <c r="I11" s="4">
        <v>44217</v>
      </c>
      <c r="J11" s="4">
        <v>44947</v>
      </c>
      <c r="K11" s="4">
        <v>44880</v>
      </c>
      <c r="L11" s="3" t="s">
        <v>31</v>
      </c>
      <c r="M11" s="3" t="s">
        <v>26</v>
      </c>
      <c r="N11" s="3" t="s">
        <v>356</v>
      </c>
      <c r="O11" s="3" t="s">
        <v>1173</v>
      </c>
      <c r="P11" s="3" t="s">
        <v>26</v>
      </c>
    </row>
    <row r="12" spans="1:16" x14ac:dyDescent="0.25">
      <c r="A12" s="3" t="s">
        <v>18</v>
      </c>
      <c r="B12" s="3" t="s">
        <v>19</v>
      </c>
      <c r="C12" s="3" t="s">
        <v>26</v>
      </c>
      <c r="D12" s="3" t="s">
        <v>21</v>
      </c>
      <c r="E12" s="3" t="s">
        <v>910</v>
      </c>
      <c r="F12" s="3" t="s">
        <v>2469</v>
      </c>
      <c r="G12" s="3" t="s">
        <v>1649</v>
      </c>
      <c r="H12" s="3">
        <v>15338</v>
      </c>
      <c r="I12" s="4">
        <v>44204</v>
      </c>
      <c r="J12" s="4">
        <v>44204</v>
      </c>
      <c r="K12" s="4">
        <v>44204</v>
      </c>
      <c r="L12" s="3" t="s">
        <v>31</v>
      </c>
      <c r="M12" s="3" t="s">
        <v>26</v>
      </c>
      <c r="N12" s="3" t="s">
        <v>137</v>
      </c>
      <c r="O12" s="3" t="s">
        <v>279</v>
      </c>
      <c r="P12" s="3" t="s">
        <v>26</v>
      </c>
    </row>
    <row r="13" spans="1:16" x14ac:dyDescent="0.25">
      <c r="A13" s="3" t="s">
        <v>18</v>
      </c>
      <c r="B13" s="3" t="s">
        <v>19</v>
      </c>
      <c r="C13" s="3" t="s">
        <v>26</v>
      </c>
      <c r="D13" s="3" t="s">
        <v>20</v>
      </c>
      <c r="E13" s="3" t="s">
        <v>910</v>
      </c>
      <c r="F13" s="3" t="s">
        <v>2470</v>
      </c>
      <c r="G13" s="3" t="s">
        <v>1522</v>
      </c>
      <c r="H13" s="3">
        <v>12676.8</v>
      </c>
      <c r="I13" s="4">
        <v>44211</v>
      </c>
      <c r="J13" s="4">
        <v>44211</v>
      </c>
      <c r="K13" s="4">
        <v>44211</v>
      </c>
      <c r="L13" s="3" t="s">
        <v>31</v>
      </c>
      <c r="M13" s="3" t="s">
        <v>26</v>
      </c>
      <c r="N13" s="3" t="s">
        <v>32</v>
      </c>
      <c r="O13" s="3" t="s">
        <v>1373</v>
      </c>
      <c r="P13" s="3" t="s">
        <v>26</v>
      </c>
    </row>
    <row r="14" spans="1:16" x14ac:dyDescent="0.25">
      <c r="A14" s="3" t="s">
        <v>18</v>
      </c>
      <c r="B14" s="3" t="s">
        <v>19</v>
      </c>
      <c r="C14" s="3" t="s">
        <v>26</v>
      </c>
      <c r="D14" s="3" t="s">
        <v>21</v>
      </c>
      <c r="E14" s="3" t="s">
        <v>910</v>
      </c>
      <c r="F14" s="3" t="s">
        <v>2471</v>
      </c>
      <c r="G14" s="3" t="s">
        <v>2472</v>
      </c>
      <c r="H14" s="3">
        <v>21597.68</v>
      </c>
      <c r="I14" s="4">
        <v>44215</v>
      </c>
      <c r="J14" s="4">
        <v>44215</v>
      </c>
      <c r="K14" s="4">
        <v>44215</v>
      </c>
      <c r="L14" s="3" t="s">
        <v>31</v>
      </c>
      <c r="M14" s="3" t="s">
        <v>26</v>
      </c>
      <c r="N14" s="3" t="s">
        <v>2473</v>
      </c>
      <c r="O14" s="3" t="s">
        <v>376</v>
      </c>
      <c r="P14" s="3" t="s">
        <v>26</v>
      </c>
    </row>
    <row r="15" spans="1:16" x14ac:dyDescent="0.25">
      <c r="A15" s="3" t="s">
        <v>18</v>
      </c>
      <c r="B15" s="3" t="s">
        <v>19</v>
      </c>
      <c r="C15" s="3" t="s">
        <v>26</v>
      </c>
      <c r="D15" s="3" t="s">
        <v>20</v>
      </c>
      <c r="E15" s="3" t="s">
        <v>910</v>
      </c>
      <c r="F15" s="3" t="s">
        <v>2474</v>
      </c>
      <c r="G15" s="3" t="s">
        <v>2475</v>
      </c>
      <c r="H15" s="3">
        <v>5573</v>
      </c>
      <c r="I15" s="4">
        <v>44223</v>
      </c>
      <c r="J15" s="4">
        <v>44223</v>
      </c>
      <c r="K15" s="4">
        <v>44223</v>
      </c>
      <c r="L15" s="3" t="s">
        <v>31</v>
      </c>
      <c r="M15" s="3" t="s">
        <v>26</v>
      </c>
      <c r="N15" s="3" t="s">
        <v>2473</v>
      </c>
      <c r="O15" s="3" t="s">
        <v>2476</v>
      </c>
      <c r="P15" s="3" t="s">
        <v>26</v>
      </c>
    </row>
    <row r="16" spans="1:16" x14ac:dyDescent="0.25">
      <c r="A16" s="3" t="s">
        <v>18</v>
      </c>
      <c r="B16" s="3" t="s">
        <v>19</v>
      </c>
      <c r="C16" s="3" t="s">
        <v>26</v>
      </c>
      <c r="D16" s="3" t="s">
        <v>20</v>
      </c>
      <c r="E16" s="3" t="s">
        <v>910</v>
      </c>
      <c r="F16" s="3" t="s">
        <v>2477</v>
      </c>
      <c r="G16" s="3" t="s">
        <v>2475</v>
      </c>
      <c r="H16" s="3">
        <v>5573</v>
      </c>
      <c r="I16" s="4">
        <v>44225</v>
      </c>
      <c r="J16" s="4">
        <v>44225</v>
      </c>
      <c r="K16" s="4">
        <v>44225</v>
      </c>
      <c r="L16" s="3" t="s">
        <v>31</v>
      </c>
      <c r="M16" s="3" t="s">
        <v>26</v>
      </c>
      <c r="N16" s="3" t="s">
        <v>2473</v>
      </c>
      <c r="O16" s="3" t="s">
        <v>2476</v>
      </c>
      <c r="P16" s="3" t="s">
        <v>26</v>
      </c>
    </row>
    <row r="17" spans="1:16" x14ac:dyDescent="0.25">
      <c r="A17" s="3" t="s">
        <v>18</v>
      </c>
      <c r="B17" s="3" t="s">
        <v>19</v>
      </c>
      <c r="C17" s="3" t="s">
        <v>26</v>
      </c>
      <c r="D17" s="3" t="s">
        <v>21</v>
      </c>
      <c r="E17" s="3" t="s">
        <v>910</v>
      </c>
      <c r="F17" s="3" t="s">
        <v>2478</v>
      </c>
      <c r="G17" s="3" t="s">
        <v>2375</v>
      </c>
      <c r="H17" s="3">
        <v>6330</v>
      </c>
      <c r="I17" s="4">
        <v>44225</v>
      </c>
      <c r="J17" s="4">
        <v>44225</v>
      </c>
      <c r="K17" s="4">
        <v>44225</v>
      </c>
      <c r="L17" s="3" t="s">
        <v>31</v>
      </c>
      <c r="M17" s="3" t="s">
        <v>26</v>
      </c>
      <c r="N17" s="3" t="s">
        <v>2473</v>
      </c>
      <c r="O17" s="3" t="s">
        <v>433</v>
      </c>
      <c r="P17" s="3" t="s">
        <v>26</v>
      </c>
    </row>
    <row r="18" spans="1:16" x14ac:dyDescent="0.25">
      <c r="A18" s="3" t="s">
        <v>18</v>
      </c>
      <c r="B18" s="3" t="s">
        <v>19</v>
      </c>
      <c r="C18" s="3" t="s">
        <v>26</v>
      </c>
      <c r="D18" s="3" t="s">
        <v>21</v>
      </c>
      <c r="E18" s="3" t="s">
        <v>910</v>
      </c>
      <c r="F18" s="3" t="s">
        <v>2479</v>
      </c>
      <c r="G18" s="3" t="s">
        <v>2480</v>
      </c>
      <c r="H18" s="3">
        <v>25413.29</v>
      </c>
      <c r="I18" s="4">
        <v>44207</v>
      </c>
      <c r="J18" s="4">
        <v>44207</v>
      </c>
      <c r="K18" s="4">
        <v>44207</v>
      </c>
      <c r="L18" s="3" t="s">
        <v>31</v>
      </c>
      <c r="M18" s="3" t="s">
        <v>26</v>
      </c>
      <c r="N18" s="3" t="s">
        <v>45</v>
      </c>
      <c r="O18" s="3" t="s">
        <v>673</v>
      </c>
      <c r="P18" s="3" t="s">
        <v>26</v>
      </c>
    </row>
    <row r="19" spans="1:16" x14ac:dyDescent="0.25">
      <c r="A19" s="3" t="s">
        <v>18</v>
      </c>
      <c r="B19" s="3" t="s">
        <v>19</v>
      </c>
      <c r="C19" s="3" t="s">
        <v>26</v>
      </c>
      <c r="D19" s="3" t="s">
        <v>21</v>
      </c>
      <c r="E19" s="3" t="s">
        <v>910</v>
      </c>
      <c r="F19" s="3" t="s">
        <v>2481</v>
      </c>
      <c r="G19" s="3" t="s">
        <v>2482</v>
      </c>
      <c r="H19" s="3">
        <v>5200</v>
      </c>
      <c r="I19" s="4">
        <v>44218</v>
      </c>
      <c r="J19" s="4">
        <v>44218</v>
      </c>
      <c r="K19" s="4">
        <v>44218</v>
      </c>
      <c r="L19" s="3" t="s">
        <v>31</v>
      </c>
      <c r="M19" s="3" t="s">
        <v>26</v>
      </c>
      <c r="N19" s="3" t="s">
        <v>45</v>
      </c>
      <c r="O19" s="3" t="s">
        <v>1405</v>
      </c>
      <c r="P19" s="3" t="s">
        <v>26</v>
      </c>
    </row>
    <row r="20" spans="1:16" x14ac:dyDescent="0.25">
      <c r="A20" s="3" t="s">
        <v>18</v>
      </c>
      <c r="B20" s="3" t="s">
        <v>19</v>
      </c>
      <c r="C20" s="3" t="s">
        <v>188</v>
      </c>
      <c r="D20" s="3" t="s">
        <v>21</v>
      </c>
      <c r="E20" s="3" t="s">
        <v>910</v>
      </c>
      <c r="F20" s="3" t="s">
        <v>2483</v>
      </c>
      <c r="G20" s="3" t="s">
        <v>2484</v>
      </c>
      <c r="H20" s="3">
        <v>120040</v>
      </c>
      <c r="I20" s="4">
        <v>44225</v>
      </c>
      <c r="J20" s="4">
        <v>44225</v>
      </c>
      <c r="K20" s="4">
        <v>44225</v>
      </c>
      <c r="L20" s="3" t="s">
        <v>31</v>
      </c>
      <c r="M20" s="3" t="s">
        <v>26</v>
      </c>
      <c r="N20" s="3" t="s">
        <v>45</v>
      </c>
      <c r="O20" s="3" t="s">
        <v>2485</v>
      </c>
      <c r="P20" s="3" t="s">
        <v>26</v>
      </c>
    </row>
    <row r="21" spans="1:16" x14ac:dyDescent="0.25">
      <c r="A21" s="3" t="s">
        <v>18</v>
      </c>
      <c r="B21" s="3" t="s">
        <v>19</v>
      </c>
      <c r="C21" s="3" t="s">
        <v>188</v>
      </c>
      <c r="D21" s="3" t="s">
        <v>21</v>
      </c>
      <c r="E21" s="3" t="s">
        <v>910</v>
      </c>
      <c r="F21" s="3" t="s">
        <v>2486</v>
      </c>
      <c r="G21" s="3" t="s">
        <v>2487</v>
      </c>
      <c r="H21" s="3">
        <v>94500</v>
      </c>
      <c r="I21" s="4">
        <v>44225</v>
      </c>
      <c r="J21" s="4">
        <v>44225</v>
      </c>
      <c r="K21" s="4">
        <v>44225</v>
      </c>
      <c r="L21" s="3" t="s">
        <v>31</v>
      </c>
      <c r="M21" s="3" t="s">
        <v>26</v>
      </c>
      <c r="N21" s="3" t="s">
        <v>45</v>
      </c>
      <c r="O21" s="3" t="s">
        <v>2485</v>
      </c>
      <c r="P21" s="3" t="s">
        <v>26</v>
      </c>
    </row>
    <row r="22" spans="1:16" x14ac:dyDescent="0.25">
      <c r="A22" s="3" t="s">
        <v>18</v>
      </c>
      <c r="B22" s="3" t="s">
        <v>19</v>
      </c>
      <c r="C22" s="3" t="s">
        <v>188</v>
      </c>
      <c r="D22" s="3" t="s">
        <v>21</v>
      </c>
      <c r="E22" s="3" t="s">
        <v>910</v>
      </c>
      <c r="F22" s="3" t="s">
        <v>2488</v>
      </c>
      <c r="G22" s="3" t="s">
        <v>2489</v>
      </c>
      <c r="H22" s="3">
        <v>91800</v>
      </c>
      <c r="I22" s="4">
        <v>44225</v>
      </c>
      <c r="J22" s="4">
        <v>44225</v>
      </c>
      <c r="K22" s="4">
        <v>44225</v>
      </c>
      <c r="L22" s="3" t="s">
        <v>31</v>
      </c>
      <c r="M22" s="3" t="s">
        <v>26</v>
      </c>
      <c r="N22" s="3" t="s">
        <v>45</v>
      </c>
      <c r="O22" s="3" t="s">
        <v>2490</v>
      </c>
      <c r="P22" s="3" t="s">
        <v>26</v>
      </c>
    </row>
    <row r="23" spans="1:16" x14ac:dyDescent="0.25">
      <c r="A23" s="3" t="s">
        <v>18</v>
      </c>
      <c r="B23" s="3" t="s">
        <v>19</v>
      </c>
      <c r="C23" s="3" t="s">
        <v>26</v>
      </c>
      <c r="D23" s="3" t="s">
        <v>21</v>
      </c>
      <c r="E23" s="3" t="s">
        <v>910</v>
      </c>
      <c r="F23" s="3" t="s">
        <v>2491</v>
      </c>
      <c r="G23" s="3" t="s">
        <v>2492</v>
      </c>
      <c r="H23" s="3">
        <v>6000</v>
      </c>
      <c r="I23" s="4">
        <v>44225</v>
      </c>
      <c r="J23" s="4">
        <v>44225</v>
      </c>
      <c r="K23" s="4">
        <v>44225</v>
      </c>
      <c r="L23" s="3" t="s">
        <v>31</v>
      </c>
      <c r="M23" s="3" t="s">
        <v>26</v>
      </c>
      <c r="N23" s="3" t="s">
        <v>45</v>
      </c>
      <c r="O23" s="3" t="s">
        <v>1204</v>
      </c>
      <c r="P23" s="3" t="s">
        <v>26</v>
      </c>
    </row>
  </sheetData>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7CAB6-5D79-459E-B0CC-9A7B06EFEF26}">
  <dimension ref="A1:P19"/>
  <sheetViews>
    <sheetView topLeftCell="C1" zoomScale="95" zoomScaleNormal="95" workbookViewId="0">
      <selection activeCell="O18" sqref="O18"/>
    </sheetView>
  </sheetViews>
  <sheetFormatPr defaultRowHeight="15" x14ac:dyDescent="0.25"/>
  <cols>
    <col min="1" max="1" width="36.28515625" bestFit="1" customWidth="1"/>
    <col min="2" max="2" width="14.85546875" bestFit="1" customWidth="1"/>
    <col min="6" max="6" width="17.140625" customWidth="1"/>
    <col min="7" max="7" width="104.5703125" bestFit="1" customWidth="1"/>
    <col min="9" max="9" width="9.7109375" bestFit="1" customWidth="1"/>
    <col min="10" max="10" width="9.85546875" bestFit="1" customWidth="1"/>
    <col min="11" max="11" width="10" bestFit="1" customWidth="1"/>
    <col min="12" max="12" width="14" bestFit="1" customWidth="1"/>
    <col min="14" max="14" width="22.5703125" bestFit="1" customWidth="1"/>
    <col min="15" max="15" width="37.7109375" bestFit="1" customWidth="1"/>
  </cols>
  <sheetData>
    <row r="1" spans="1:16" x14ac:dyDescent="0.25">
      <c r="A1" s="1" t="s">
        <v>2493</v>
      </c>
      <c r="F1" t="s">
        <v>1</v>
      </c>
    </row>
    <row r="3" spans="1:16" ht="105" x14ac:dyDescent="0.25">
      <c r="A3" s="19" t="s">
        <v>2</v>
      </c>
      <c r="B3" s="19" t="s">
        <v>3</v>
      </c>
      <c r="C3" s="19" t="s">
        <v>4</v>
      </c>
      <c r="D3" s="19" t="s">
        <v>5</v>
      </c>
      <c r="E3" s="19" t="s">
        <v>6</v>
      </c>
      <c r="F3" s="19" t="s">
        <v>7</v>
      </c>
      <c r="G3" s="19" t="s">
        <v>8</v>
      </c>
      <c r="H3" s="19" t="s">
        <v>9</v>
      </c>
      <c r="I3" s="19" t="s">
        <v>10</v>
      </c>
      <c r="J3" s="19" t="s">
        <v>11</v>
      </c>
      <c r="K3" s="19" t="s">
        <v>12</v>
      </c>
      <c r="L3" s="19" t="s">
        <v>13</v>
      </c>
      <c r="M3" s="19" t="s">
        <v>14</v>
      </c>
      <c r="N3" s="19" t="s">
        <v>15</v>
      </c>
      <c r="O3" s="19" t="s">
        <v>16</v>
      </c>
      <c r="P3" s="19" t="s">
        <v>17</v>
      </c>
    </row>
    <row r="4" spans="1:16" x14ac:dyDescent="0.25">
      <c r="A4" s="3" t="s">
        <v>18</v>
      </c>
      <c r="B4" s="3" t="s">
        <v>19</v>
      </c>
      <c r="C4" s="3" t="s">
        <v>26</v>
      </c>
      <c r="D4" s="3" t="s">
        <v>20</v>
      </c>
      <c r="E4" s="3" t="s">
        <v>188</v>
      </c>
      <c r="F4" s="3" t="s">
        <v>2494</v>
      </c>
      <c r="G4" s="3" t="s">
        <v>2495</v>
      </c>
      <c r="H4" s="3">
        <v>9000</v>
      </c>
      <c r="I4" s="4">
        <v>44228</v>
      </c>
      <c r="J4" s="4">
        <v>45322</v>
      </c>
      <c r="K4" s="4">
        <v>44562</v>
      </c>
      <c r="L4" s="3" t="s">
        <v>31</v>
      </c>
      <c r="M4" s="3" t="s">
        <v>26</v>
      </c>
      <c r="N4" s="3" t="s">
        <v>356</v>
      </c>
      <c r="O4" s="3" t="s">
        <v>357</v>
      </c>
      <c r="P4" s="3" t="s">
        <v>26</v>
      </c>
    </row>
    <row r="5" spans="1:16" x14ac:dyDescent="0.25">
      <c r="A5" s="3" t="s">
        <v>18</v>
      </c>
      <c r="B5" s="3" t="s">
        <v>19</v>
      </c>
      <c r="C5" s="3" t="s">
        <v>26</v>
      </c>
      <c r="D5" s="3" t="s">
        <v>21</v>
      </c>
      <c r="E5" s="3" t="s">
        <v>188</v>
      </c>
      <c r="F5" s="3" t="s">
        <v>2496</v>
      </c>
      <c r="G5" s="3" t="s">
        <v>2497</v>
      </c>
      <c r="H5" s="3">
        <v>19565</v>
      </c>
      <c r="I5" s="4">
        <v>44228</v>
      </c>
      <c r="J5" s="4">
        <v>44592</v>
      </c>
      <c r="K5" s="4">
        <v>44530</v>
      </c>
      <c r="L5" s="3" t="s">
        <v>31</v>
      </c>
      <c r="M5" s="3" t="s">
        <v>26</v>
      </c>
      <c r="N5" s="3" t="s">
        <v>2498</v>
      </c>
      <c r="O5" s="3" t="s">
        <v>2499</v>
      </c>
      <c r="P5" s="3" t="s">
        <v>26</v>
      </c>
    </row>
    <row r="6" spans="1:16" x14ac:dyDescent="0.25">
      <c r="A6" s="3" t="s">
        <v>18</v>
      </c>
      <c r="B6" s="3" t="s">
        <v>19</v>
      </c>
      <c r="C6" s="3" t="s">
        <v>26</v>
      </c>
      <c r="D6" s="3" t="s">
        <v>21</v>
      </c>
      <c r="E6" s="3" t="s">
        <v>188</v>
      </c>
      <c r="F6" s="3" t="s">
        <v>2500</v>
      </c>
      <c r="G6" s="3" t="s">
        <v>2501</v>
      </c>
      <c r="H6" s="3">
        <v>42500</v>
      </c>
      <c r="I6" s="4">
        <v>44238</v>
      </c>
      <c r="J6" s="4">
        <v>44967</v>
      </c>
      <c r="K6" s="4">
        <v>44927</v>
      </c>
      <c r="L6" s="3" t="s">
        <v>2502</v>
      </c>
      <c r="M6" s="3" t="s">
        <v>26</v>
      </c>
      <c r="N6" s="3" t="s">
        <v>45</v>
      </c>
      <c r="O6" s="3" t="s">
        <v>187</v>
      </c>
      <c r="P6" s="3" t="s">
        <v>26</v>
      </c>
    </row>
    <row r="7" spans="1:16" x14ac:dyDescent="0.25">
      <c r="A7" s="3" t="s">
        <v>18</v>
      </c>
      <c r="B7" s="3" t="s">
        <v>19</v>
      </c>
      <c r="C7" s="3" t="s">
        <v>26</v>
      </c>
      <c r="D7" s="3" t="s">
        <v>20</v>
      </c>
      <c r="E7" s="3" t="s">
        <v>188</v>
      </c>
      <c r="F7" s="3" t="s">
        <v>2503</v>
      </c>
      <c r="G7" s="3" t="s">
        <v>2504</v>
      </c>
      <c r="H7" s="3">
        <v>13125</v>
      </c>
      <c r="I7" s="4">
        <v>44242</v>
      </c>
      <c r="J7" s="4">
        <v>44286</v>
      </c>
      <c r="K7" s="4">
        <v>44270</v>
      </c>
      <c r="L7" s="3" t="s">
        <v>31</v>
      </c>
      <c r="M7" s="3" t="s">
        <v>26</v>
      </c>
      <c r="N7" s="3" t="s">
        <v>1122</v>
      </c>
      <c r="O7" s="3" t="s">
        <v>2505</v>
      </c>
      <c r="P7" s="3" t="s">
        <v>26</v>
      </c>
    </row>
    <row r="8" spans="1:16" x14ac:dyDescent="0.25">
      <c r="A8" s="3" t="s">
        <v>18</v>
      </c>
      <c r="B8" s="3" t="s">
        <v>19</v>
      </c>
      <c r="C8" s="3" t="s">
        <v>26</v>
      </c>
      <c r="D8" s="3" t="s">
        <v>21</v>
      </c>
      <c r="E8" s="3" t="s">
        <v>188</v>
      </c>
      <c r="F8" s="3" t="s">
        <v>2506</v>
      </c>
      <c r="G8" s="3" t="s">
        <v>2507</v>
      </c>
      <c r="H8" s="3">
        <v>35000</v>
      </c>
      <c r="I8" s="4">
        <v>44243</v>
      </c>
      <c r="J8" s="4">
        <v>44607</v>
      </c>
      <c r="K8" s="4">
        <v>44440</v>
      </c>
      <c r="L8" s="3" t="s">
        <v>31</v>
      </c>
      <c r="M8" s="3" t="s">
        <v>26</v>
      </c>
      <c r="N8" s="3" t="s">
        <v>73</v>
      </c>
      <c r="O8" s="3" t="s">
        <v>74</v>
      </c>
      <c r="P8" s="3" t="s">
        <v>26</v>
      </c>
    </row>
    <row r="9" spans="1:16" x14ac:dyDescent="0.25">
      <c r="A9" s="3" t="s">
        <v>18</v>
      </c>
      <c r="B9" s="3" t="s">
        <v>19</v>
      </c>
      <c r="C9" s="3" t="s">
        <v>26</v>
      </c>
      <c r="D9" s="3" t="s">
        <v>21</v>
      </c>
      <c r="E9" s="3" t="s">
        <v>188</v>
      </c>
      <c r="F9" s="3" t="s">
        <v>2508</v>
      </c>
      <c r="G9" s="3" t="s">
        <v>2509</v>
      </c>
      <c r="H9" s="3">
        <v>6000</v>
      </c>
      <c r="I9" s="4">
        <v>44229</v>
      </c>
      <c r="J9" s="4">
        <v>44229</v>
      </c>
      <c r="K9" s="4">
        <v>44229</v>
      </c>
      <c r="L9" s="3" t="s">
        <v>31</v>
      </c>
      <c r="M9" s="3" t="s">
        <v>26</v>
      </c>
      <c r="N9" s="3" t="s">
        <v>2248</v>
      </c>
      <c r="O9" s="3" t="s">
        <v>433</v>
      </c>
      <c r="P9" s="3" t="s">
        <v>26</v>
      </c>
    </row>
    <row r="10" spans="1:16" x14ac:dyDescent="0.25">
      <c r="A10" s="3" t="s">
        <v>18</v>
      </c>
      <c r="B10" s="3" t="s">
        <v>19</v>
      </c>
      <c r="C10" s="3" t="s">
        <v>26</v>
      </c>
      <c r="D10" s="3" t="s">
        <v>21</v>
      </c>
      <c r="E10" s="3" t="s">
        <v>188</v>
      </c>
      <c r="F10" s="39" t="s">
        <v>2510</v>
      </c>
      <c r="G10" s="3" t="s">
        <v>2511</v>
      </c>
      <c r="H10" s="3">
        <v>7256</v>
      </c>
      <c r="I10" s="4">
        <v>44229</v>
      </c>
      <c r="J10" s="4">
        <v>44229</v>
      </c>
      <c r="K10" s="4">
        <v>44229</v>
      </c>
      <c r="L10" s="3" t="s">
        <v>31</v>
      </c>
      <c r="M10" s="3" t="s">
        <v>26</v>
      </c>
      <c r="N10" s="3" t="s">
        <v>2512</v>
      </c>
      <c r="O10" s="3" t="s">
        <v>1725</v>
      </c>
      <c r="P10" s="3" t="s">
        <v>26</v>
      </c>
    </row>
    <row r="11" spans="1:16" x14ac:dyDescent="0.25">
      <c r="A11" s="3" t="s">
        <v>18</v>
      </c>
      <c r="B11" s="3" t="s">
        <v>19</v>
      </c>
      <c r="C11" s="3" t="s">
        <v>26</v>
      </c>
      <c r="D11" s="3" t="s">
        <v>21</v>
      </c>
      <c r="E11" s="3" t="s">
        <v>188</v>
      </c>
      <c r="F11" s="39" t="s">
        <v>2513</v>
      </c>
      <c r="G11" s="3" t="s">
        <v>944</v>
      </c>
      <c r="H11" s="3">
        <v>15088.75</v>
      </c>
      <c r="I11" s="4">
        <v>44229</v>
      </c>
      <c r="J11" s="4">
        <v>44229</v>
      </c>
      <c r="K11" s="4">
        <v>44229</v>
      </c>
      <c r="L11" s="3" t="s">
        <v>31</v>
      </c>
      <c r="M11" s="3" t="s">
        <v>26</v>
      </c>
      <c r="N11" s="3" t="s">
        <v>2512</v>
      </c>
      <c r="O11" s="3" t="s">
        <v>376</v>
      </c>
      <c r="P11" s="3" t="s">
        <v>26</v>
      </c>
    </row>
    <row r="12" spans="1:16" x14ac:dyDescent="0.25">
      <c r="A12" s="3" t="s">
        <v>18</v>
      </c>
      <c r="B12" s="3" t="s">
        <v>19</v>
      </c>
      <c r="C12" s="3" t="s">
        <v>26</v>
      </c>
      <c r="D12" s="3" t="s">
        <v>21</v>
      </c>
      <c r="E12" s="3" t="s">
        <v>188</v>
      </c>
      <c r="F12" s="3" t="s">
        <v>2514</v>
      </c>
      <c r="G12" s="3" t="s">
        <v>2515</v>
      </c>
      <c r="H12" s="3">
        <v>5550</v>
      </c>
      <c r="I12" s="4">
        <v>44231</v>
      </c>
      <c r="J12" s="4">
        <v>44231</v>
      </c>
      <c r="K12" s="4">
        <v>44231</v>
      </c>
      <c r="L12" s="3" t="s">
        <v>31</v>
      </c>
      <c r="M12" s="3" t="s">
        <v>26</v>
      </c>
      <c r="N12" s="3" t="s">
        <v>2248</v>
      </c>
      <c r="O12" s="3" t="s">
        <v>565</v>
      </c>
      <c r="P12" s="3" t="s">
        <v>26</v>
      </c>
    </row>
    <row r="13" spans="1:16" x14ac:dyDescent="0.25">
      <c r="A13" s="3" t="s">
        <v>18</v>
      </c>
      <c r="B13" s="3" t="s">
        <v>19</v>
      </c>
      <c r="C13" s="3" t="s">
        <v>26</v>
      </c>
      <c r="D13" s="3" t="s">
        <v>21</v>
      </c>
      <c r="E13" s="3" t="s">
        <v>188</v>
      </c>
      <c r="F13" s="3" t="s">
        <v>2516</v>
      </c>
      <c r="G13" s="3" t="s">
        <v>2375</v>
      </c>
      <c r="H13" s="3">
        <v>6330</v>
      </c>
      <c r="I13" s="4">
        <v>44236</v>
      </c>
      <c r="J13" s="4">
        <v>44236</v>
      </c>
      <c r="K13" s="4">
        <v>44236</v>
      </c>
      <c r="L13" s="3" t="s">
        <v>31</v>
      </c>
      <c r="M13" s="3" t="s">
        <v>26</v>
      </c>
      <c r="N13" s="3" t="s">
        <v>134</v>
      </c>
      <c r="O13" s="3" t="s">
        <v>433</v>
      </c>
      <c r="P13" s="3" t="s">
        <v>26</v>
      </c>
    </row>
    <row r="14" spans="1:16" x14ac:dyDescent="0.25">
      <c r="A14" s="3" t="s">
        <v>18</v>
      </c>
      <c r="B14" s="3" t="s">
        <v>19</v>
      </c>
      <c r="C14" s="3" t="s">
        <v>26</v>
      </c>
      <c r="D14" s="3" t="s">
        <v>20</v>
      </c>
      <c r="E14" s="3" t="s">
        <v>188</v>
      </c>
      <c r="F14" s="3" t="s">
        <v>2517</v>
      </c>
      <c r="G14" s="3" t="s">
        <v>2035</v>
      </c>
      <c r="H14" s="3">
        <v>11603.28</v>
      </c>
      <c r="I14" s="4">
        <v>44238</v>
      </c>
      <c r="J14" s="4">
        <v>44238</v>
      </c>
      <c r="K14" s="4">
        <v>44238</v>
      </c>
      <c r="L14" s="3" t="s">
        <v>31</v>
      </c>
      <c r="M14" s="3" t="s">
        <v>26</v>
      </c>
      <c r="N14" s="3" t="s">
        <v>32</v>
      </c>
      <c r="O14" s="3" t="s">
        <v>1373</v>
      </c>
      <c r="P14" s="3" t="s">
        <v>26</v>
      </c>
    </row>
    <row r="15" spans="1:16" x14ac:dyDescent="0.25">
      <c r="A15" s="3" t="s">
        <v>18</v>
      </c>
      <c r="B15" s="3" t="s">
        <v>19</v>
      </c>
      <c r="C15" s="3" t="s">
        <v>26</v>
      </c>
      <c r="D15" s="3" t="s">
        <v>22</v>
      </c>
      <c r="E15" s="3" t="s">
        <v>188</v>
      </c>
      <c r="F15" s="3" t="s">
        <v>2518</v>
      </c>
      <c r="G15" s="3" t="s">
        <v>1365</v>
      </c>
      <c r="H15" s="3">
        <v>5250</v>
      </c>
      <c r="I15" s="4">
        <v>44239</v>
      </c>
      <c r="J15" s="4">
        <v>44239</v>
      </c>
      <c r="K15" s="4">
        <v>44239</v>
      </c>
      <c r="L15" s="3" t="s">
        <v>31</v>
      </c>
      <c r="M15" s="3" t="s">
        <v>26</v>
      </c>
      <c r="N15" s="3" t="s">
        <v>338</v>
      </c>
      <c r="O15" s="3" t="s">
        <v>339</v>
      </c>
      <c r="P15" s="3" t="s">
        <v>26</v>
      </c>
    </row>
    <row r="16" spans="1:16" x14ac:dyDescent="0.25">
      <c r="A16" s="3" t="s">
        <v>18</v>
      </c>
      <c r="B16" s="3" t="s">
        <v>19</v>
      </c>
      <c r="C16" s="3" t="s">
        <v>26</v>
      </c>
      <c r="D16" s="3" t="s">
        <v>22</v>
      </c>
      <c r="E16" s="3" t="s">
        <v>188</v>
      </c>
      <c r="F16" s="3" t="s">
        <v>2519</v>
      </c>
      <c r="G16" s="3" t="s">
        <v>1365</v>
      </c>
      <c r="H16" s="3">
        <v>5250</v>
      </c>
      <c r="I16" s="4">
        <v>44239</v>
      </c>
      <c r="J16" s="4">
        <v>44239</v>
      </c>
      <c r="K16" s="4">
        <v>44239</v>
      </c>
      <c r="L16" s="3" t="s">
        <v>31</v>
      </c>
      <c r="M16" s="3" t="s">
        <v>26</v>
      </c>
      <c r="N16" s="3" t="s">
        <v>338</v>
      </c>
      <c r="O16" s="3" t="s">
        <v>339</v>
      </c>
      <c r="P16" s="3" t="s">
        <v>26</v>
      </c>
    </row>
    <row r="17" spans="1:16" x14ac:dyDescent="0.25">
      <c r="A17" s="3" t="s">
        <v>18</v>
      </c>
      <c r="B17" s="3" t="s">
        <v>19</v>
      </c>
      <c r="C17" s="3" t="s">
        <v>26</v>
      </c>
      <c r="D17" s="3" t="s">
        <v>21</v>
      </c>
      <c r="E17" s="3" t="s">
        <v>188</v>
      </c>
      <c r="F17" s="3" t="s">
        <v>2520</v>
      </c>
      <c r="G17" s="3" t="s">
        <v>2521</v>
      </c>
      <c r="H17" s="3">
        <v>11277.18</v>
      </c>
      <c r="I17" s="4">
        <v>44250</v>
      </c>
      <c r="J17" s="4">
        <v>44250</v>
      </c>
      <c r="K17" s="4">
        <v>44250</v>
      </c>
      <c r="L17" s="3" t="s">
        <v>31</v>
      </c>
      <c r="M17" s="3" t="s">
        <v>26</v>
      </c>
      <c r="N17" s="3" t="s">
        <v>137</v>
      </c>
      <c r="O17" s="3" t="s">
        <v>484</v>
      </c>
      <c r="P17" s="3" t="s">
        <v>26</v>
      </c>
    </row>
    <row r="18" spans="1:16" x14ac:dyDescent="0.25">
      <c r="A18" s="3" t="s">
        <v>18</v>
      </c>
      <c r="B18" s="3" t="s">
        <v>19</v>
      </c>
      <c r="C18" s="3" t="s">
        <v>26</v>
      </c>
      <c r="D18" s="3" t="s">
        <v>21</v>
      </c>
      <c r="E18" s="3" t="s">
        <v>188</v>
      </c>
      <c r="F18" s="3" t="s">
        <v>2522</v>
      </c>
      <c r="G18" s="3" t="s">
        <v>2377</v>
      </c>
      <c r="H18" s="3">
        <v>12910.32</v>
      </c>
      <c r="I18" s="4">
        <v>44250</v>
      </c>
      <c r="J18" s="4">
        <v>44250</v>
      </c>
      <c r="K18" s="4">
        <v>44250</v>
      </c>
      <c r="L18" s="3" t="s">
        <v>31</v>
      </c>
      <c r="M18" s="3" t="s">
        <v>26</v>
      </c>
      <c r="N18" s="3" t="s">
        <v>2523</v>
      </c>
      <c r="O18" s="3" t="s">
        <v>2379</v>
      </c>
      <c r="P18" s="3" t="s">
        <v>26</v>
      </c>
    </row>
    <row r="19" spans="1:16" x14ac:dyDescent="0.25">
      <c r="A19" s="3" t="s">
        <v>18</v>
      </c>
      <c r="B19" s="3" t="s">
        <v>19</v>
      </c>
      <c r="C19" s="3" t="s">
        <v>26</v>
      </c>
      <c r="D19" s="3" t="s">
        <v>21</v>
      </c>
      <c r="E19" s="3" t="s">
        <v>188</v>
      </c>
      <c r="F19" s="3" t="s">
        <v>2524</v>
      </c>
      <c r="G19" s="3" t="s">
        <v>2525</v>
      </c>
      <c r="H19" s="3">
        <v>29881.87</v>
      </c>
      <c r="I19" s="4">
        <v>44235</v>
      </c>
      <c r="J19" s="4">
        <v>44235</v>
      </c>
      <c r="K19" s="4">
        <v>44235</v>
      </c>
      <c r="L19" s="3" t="s">
        <v>31</v>
      </c>
      <c r="M19" s="3" t="s">
        <v>26</v>
      </c>
      <c r="N19" s="3" t="s">
        <v>45</v>
      </c>
      <c r="O19" s="3" t="s">
        <v>202</v>
      </c>
      <c r="P19" s="3" t="s">
        <v>26</v>
      </c>
    </row>
  </sheetData>
  <phoneticPr fontId="4" type="noConversion"/>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7"/>
  <sheetViews>
    <sheetView workbookViewId="0">
      <selection sqref="A1:XFD17"/>
    </sheetView>
  </sheetViews>
  <sheetFormatPr defaultRowHeight="15" x14ac:dyDescent="0.25"/>
  <sheetData>
    <row r="1" spans="1:16" x14ac:dyDescent="0.25">
      <c r="A1" s="1" t="s">
        <v>254</v>
      </c>
      <c r="F1" t="s">
        <v>1</v>
      </c>
    </row>
    <row r="3" spans="1:16" x14ac:dyDescent="0.25">
      <c r="A3" s="2" t="s">
        <v>2</v>
      </c>
      <c r="B3" s="2" t="s">
        <v>3</v>
      </c>
      <c r="C3" s="2" t="s">
        <v>4</v>
      </c>
      <c r="D3" s="2" t="s">
        <v>5</v>
      </c>
      <c r="E3" s="2" t="s">
        <v>6</v>
      </c>
      <c r="F3" s="2" t="s">
        <v>7</v>
      </c>
      <c r="G3" s="2" t="s">
        <v>8</v>
      </c>
      <c r="H3" s="2" t="s">
        <v>9</v>
      </c>
      <c r="I3" s="2" t="s">
        <v>10</v>
      </c>
      <c r="J3" s="2" t="s">
        <v>11</v>
      </c>
      <c r="K3" s="2" t="s">
        <v>12</v>
      </c>
      <c r="L3" s="2" t="s">
        <v>13</v>
      </c>
      <c r="M3" s="2" t="s">
        <v>14</v>
      </c>
      <c r="N3" s="2" t="s">
        <v>15</v>
      </c>
      <c r="O3" s="2" t="s">
        <v>16</v>
      </c>
      <c r="P3" s="2" t="s">
        <v>17</v>
      </c>
    </row>
    <row r="4" spans="1:16" x14ac:dyDescent="0.25">
      <c r="A4" s="3" t="s">
        <v>18</v>
      </c>
      <c r="B4" s="3" t="s">
        <v>19</v>
      </c>
      <c r="C4" s="3" t="s">
        <v>105</v>
      </c>
      <c r="D4" s="3" t="s">
        <v>20</v>
      </c>
      <c r="E4" s="3" t="s">
        <v>22</v>
      </c>
      <c r="F4" s="3" t="s">
        <v>255</v>
      </c>
      <c r="G4" s="3" t="s">
        <v>256</v>
      </c>
      <c r="H4" s="5">
        <v>38025</v>
      </c>
      <c r="I4" s="4">
        <v>42639</v>
      </c>
      <c r="J4" s="4">
        <v>42727</v>
      </c>
      <c r="K4" s="4">
        <v>42734</v>
      </c>
      <c r="L4" s="3" t="s">
        <v>31</v>
      </c>
      <c r="M4" s="3" t="s">
        <v>26</v>
      </c>
      <c r="N4" s="3" t="s">
        <v>173</v>
      </c>
      <c r="O4" s="3" t="s">
        <v>257</v>
      </c>
      <c r="P4" s="3" t="s">
        <v>26</v>
      </c>
    </row>
    <row r="5" spans="1:16" x14ac:dyDescent="0.25">
      <c r="A5" s="3" t="s">
        <v>18</v>
      </c>
      <c r="B5" s="3" t="s">
        <v>19</v>
      </c>
      <c r="C5" s="3"/>
      <c r="D5" s="3" t="s">
        <v>21</v>
      </c>
      <c r="E5" s="3" t="s">
        <v>22</v>
      </c>
      <c r="F5" s="3" t="s">
        <v>258</v>
      </c>
      <c r="G5" s="3" t="s">
        <v>259</v>
      </c>
      <c r="H5" s="5">
        <v>41076</v>
      </c>
      <c r="I5" s="4">
        <v>42636</v>
      </c>
      <c r="J5" s="4">
        <v>43366</v>
      </c>
      <c r="K5" s="4">
        <v>43266</v>
      </c>
      <c r="L5" s="3" t="s">
        <v>31</v>
      </c>
      <c r="M5" s="3" t="s">
        <v>26</v>
      </c>
      <c r="N5" s="3" t="s">
        <v>260</v>
      </c>
      <c r="O5" s="3" t="s">
        <v>261</v>
      </c>
      <c r="P5" s="3" t="s">
        <v>26</v>
      </c>
    </row>
    <row r="6" spans="1:16" x14ac:dyDescent="0.25">
      <c r="A6" s="3" t="s">
        <v>18</v>
      </c>
      <c r="B6" s="3" t="s">
        <v>19</v>
      </c>
      <c r="C6" s="3"/>
      <c r="D6" s="3" t="s">
        <v>21</v>
      </c>
      <c r="E6" s="3" t="s">
        <v>22</v>
      </c>
      <c r="F6" s="3" t="s">
        <v>262</v>
      </c>
      <c r="G6" s="3" t="s">
        <v>263</v>
      </c>
      <c r="H6" s="5">
        <v>43302.5</v>
      </c>
      <c r="I6" s="4">
        <v>42636</v>
      </c>
      <c r="J6" s="4">
        <v>43366</v>
      </c>
      <c r="K6" s="4">
        <v>42753</v>
      </c>
      <c r="L6" s="3" t="s">
        <v>31</v>
      </c>
      <c r="M6" s="3" t="s">
        <v>26</v>
      </c>
      <c r="N6" s="3" t="s">
        <v>260</v>
      </c>
      <c r="O6" s="3" t="s">
        <v>264</v>
      </c>
      <c r="P6" s="3" t="s">
        <v>26</v>
      </c>
    </row>
    <row r="7" spans="1:16" x14ac:dyDescent="0.25">
      <c r="A7" s="3" t="s">
        <v>18</v>
      </c>
      <c r="B7" s="3" t="s">
        <v>19</v>
      </c>
      <c r="C7" s="3"/>
      <c r="D7" s="3" t="s">
        <v>21</v>
      </c>
      <c r="E7" s="3" t="s">
        <v>22</v>
      </c>
      <c r="F7" s="3" t="s">
        <v>265</v>
      </c>
      <c r="G7" s="3" t="s">
        <v>266</v>
      </c>
      <c r="H7" s="5">
        <v>221871.08000000002</v>
      </c>
      <c r="I7" s="4">
        <v>42614</v>
      </c>
      <c r="J7" s="4">
        <v>44461</v>
      </c>
      <c r="K7" s="4">
        <v>44197</v>
      </c>
      <c r="L7" s="3" t="s">
        <v>31</v>
      </c>
      <c r="M7" s="3" t="s">
        <v>26</v>
      </c>
      <c r="N7" s="3" t="s">
        <v>173</v>
      </c>
      <c r="O7" s="3" t="s">
        <v>267</v>
      </c>
      <c r="P7" s="3" t="s">
        <v>26</v>
      </c>
    </row>
    <row r="8" spans="1:16" x14ac:dyDescent="0.25">
      <c r="A8" s="3" t="s">
        <v>18</v>
      </c>
      <c r="B8" s="3" t="s">
        <v>19</v>
      </c>
      <c r="C8" s="3"/>
      <c r="D8" s="3" t="s">
        <v>21</v>
      </c>
      <c r="E8" s="3" t="s">
        <v>22</v>
      </c>
      <c r="F8" s="3" t="s">
        <v>268</v>
      </c>
      <c r="G8" s="3" t="s">
        <v>269</v>
      </c>
      <c r="H8" s="5">
        <v>5375</v>
      </c>
      <c r="I8" s="4">
        <v>42628</v>
      </c>
      <c r="J8" s="4">
        <v>42628</v>
      </c>
      <c r="K8" s="4">
        <v>42628</v>
      </c>
      <c r="L8" s="3" t="s">
        <v>31</v>
      </c>
      <c r="M8" s="3" t="s">
        <v>26</v>
      </c>
      <c r="N8" s="3" t="s">
        <v>270</v>
      </c>
      <c r="O8" s="3" t="s">
        <v>271</v>
      </c>
      <c r="P8" s="3" t="s">
        <v>26</v>
      </c>
    </row>
    <row r="9" spans="1:16" x14ac:dyDescent="0.25">
      <c r="A9" s="3" t="s">
        <v>18</v>
      </c>
      <c r="B9" s="3" t="s">
        <v>19</v>
      </c>
      <c r="C9" s="3"/>
      <c r="D9" s="3" t="s">
        <v>21</v>
      </c>
      <c r="E9" s="3" t="s">
        <v>22</v>
      </c>
      <c r="F9" s="3" t="s">
        <v>272</v>
      </c>
      <c r="G9" s="3" t="s">
        <v>273</v>
      </c>
      <c r="H9" s="5">
        <v>6400</v>
      </c>
      <c r="I9" s="4">
        <v>42639</v>
      </c>
      <c r="J9" s="4">
        <v>42639</v>
      </c>
      <c r="K9" s="4">
        <v>42639</v>
      </c>
      <c r="L9" s="3" t="s">
        <v>31</v>
      </c>
      <c r="M9" s="3" t="s">
        <v>26</v>
      </c>
      <c r="N9" s="3" t="s">
        <v>274</v>
      </c>
      <c r="O9" s="3" t="s">
        <v>275</v>
      </c>
      <c r="P9" s="3" t="s">
        <v>26</v>
      </c>
    </row>
    <row r="10" spans="1:16" x14ac:dyDescent="0.25">
      <c r="A10" s="3" t="s">
        <v>18</v>
      </c>
      <c r="B10" s="3" t="s">
        <v>19</v>
      </c>
      <c r="C10" s="3"/>
      <c r="D10" s="3" t="s">
        <v>21</v>
      </c>
      <c r="E10" s="3" t="s">
        <v>22</v>
      </c>
      <c r="F10" s="3" t="s">
        <v>276</v>
      </c>
      <c r="G10" s="3" t="s">
        <v>277</v>
      </c>
      <c r="H10" s="5">
        <v>7950</v>
      </c>
      <c r="I10" s="4">
        <v>42626</v>
      </c>
      <c r="J10" s="4">
        <v>42626</v>
      </c>
      <c r="K10" s="4">
        <v>42626</v>
      </c>
      <c r="L10" s="3" t="s">
        <v>31</v>
      </c>
      <c r="M10" s="3" t="s">
        <v>26</v>
      </c>
      <c r="N10" s="3" t="s">
        <v>278</v>
      </c>
      <c r="O10" s="3" t="s">
        <v>279</v>
      </c>
      <c r="P10" s="3" t="s">
        <v>26</v>
      </c>
    </row>
    <row r="11" spans="1:16" x14ac:dyDescent="0.25">
      <c r="A11" s="3" t="s">
        <v>18</v>
      </c>
      <c r="B11" s="3" t="s">
        <v>19</v>
      </c>
      <c r="C11" s="3"/>
      <c r="D11" s="3" t="s">
        <v>20</v>
      </c>
      <c r="E11" s="3" t="s">
        <v>22</v>
      </c>
      <c r="F11" s="3" t="s">
        <v>280</v>
      </c>
      <c r="G11" s="3" t="s">
        <v>281</v>
      </c>
      <c r="H11" s="5">
        <v>10800</v>
      </c>
      <c r="I11" s="4">
        <v>42639</v>
      </c>
      <c r="J11" s="4">
        <v>42639</v>
      </c>
      <c r="K11" s="4">
        <v>42639</v>
      </c>
      <c r="L11" s="3" t="s">
        <v>31</v>
      </c>
      <c r="M11" s="3" t="s">
        <v>26</v>
      </c>
      <c r="N11" s="3" t="s">
        <v>274</v>
      </c>
      <c r="O11" s="3" t="s">
        <v>282</v>
      </c>
      <c r="P11" s="3" t="s">
        <v>26</v>
      </c>
    </row>
    <row r="12" spans="1:16" x14ac:dyDescent="0.25">
      <c r="A12" s="3" t="s">
        <v>18</v>
      </c>
      <c r="B12" s="3" t="s">
        <v>19</v>
      </c>
      <c r="C12" s="3"/>
      <c r="D12" s="3" t="s">
        <v>21</v>
      </c>
      <c r="E12" s="3" t="s">
        <v>22</v>
      </c>
      <c r="F12" s="3" t="s">
        <v>283</v>
      </c>
      <c r="G12" s="3" t="s">
        <v>284</v>
      </c>
      <c r="H12" s="5">
        <v>11016</v>
      </c>
      <c r="I12" s="4">
        <v>42614</v>
      </c>
      <c r="J12" s="4">
        <v>42614</v>
      </c>
      <c r="K12" s="4">
        <v>42614</v>
      </c>
      <c r="L12" s="3" t="s">
        <v>31</v>
      </c>
      <c r="M12" s="3" t="s">
        <v>26</v>
      </c>
      <c r="N12" s="3" t="s">
        <v>285</v>
      </c>
      <c r="O12" s="3" t="s">
        <v>286</v>
      </c>
      <c r="P12" s="3" t="s">
        <v>26</v>
      </c>
    </row>
    <row r="13" spans="1:16" x14ac:dyDescent="0.25">
      <c r="A13" s="3" t="s">
        <v>18</v>
      </c>
      <c r="B13" s="3" t="s">
        <v>19</v>
      </c>
      <c r="C13" s="3"/>
      <c r="D13" s="3" t="s">
        <v>21</v>
      </c>
      <c r="E13" s="3" t="s">
        <v>22</v>
      </c>
      <c r="F13" s="3" t="s">
        <v>287</v>
      </c>
      <c r="G13" s="3" t="s">
        <v>288</v>
      </c>
      <c r="H13" s="5">
        <v>14004.6</v>
      </c>
      <c r="I13" s="4">
        <v>42639</v>
      </c>
      <c r="J13" s="4">
        <v>42639</v>
      </c>
      <c r="K13" s="4">
        <v>42639</v>
      </c>
      <c r="L13" s="3" t="s">
        <v>31</v>
      </c>
      <c r="M13" s="3" t="s">
        <v>26</v>
      </c>
      <c r="N13" s="3" t="s">
        <v>173</v>
      </c>
      <c r="O13" s="3" t="s">
        <v>289</v>
      </c>
      <c r="P13" s="3" t="s">
        <v>26</v>
      </c>
    </row>
    <row r="14" spans="1:16" x14ac:dyDescent="0.25">
      <c r="A14" s="3" t="s">
        <v>18</v>
      </c>
      <c r="B14" s="3" t="s">
        <v>19</v>
      </c>
      <c r="C14" s="3"/>
      <c r="D14" s="3" t="s">
        <v>21</v>
      </c>
      <c r="E14" s="3" t="s">
        <v>22</v>
      </c>
      <c r="F14" s="3" t="s">
        <v>290</v>
      </c>
      <c r="G14" s="3" t="s">
        <v>291</v>
      </c>
      <c r="H14" s="5">
        <v>6400</v>
      </c>
      <c r="I14" s="4">
        <v>42626</v>
      </c>
      <c r="J14" s="4">
        <v>42626</v>
      </c>
      <c r="K14" s="4">
        <v>42626</v>
      </c>
      <c r="L14" s="3" t="s">
        <v>31</v>
      </c>
      <c r="M14" s="3" t="s">
        <v>26</v>
      </c>
      <c r="N14" s="3" t="s">
        <v>27</v>
      </c>
      <c r="O14" s="3" t="s">
        <v>156</v>
      </c>
      <c r="P14" s="3" t="s">
        <v>26</v>
      </c>
    </row>
    <row r="15" spans="1:16" x14ac:dyDescent="0.25">
      <c r="A15" s="3" t="s">
        <v>18</v>
      </c>
      <c r="B15" s="3" t="s">
        <v>19</v>
      </c>
      <c r="C15" s="3"/>
      <c r="D15" s="3" t="s">
        <v>21</v>
      </c>
      <c r="E15" s="3" t="s">
        <v>22</v>
      </c>
      <c r="F15" s="3" t="s">
        <v>292</v>
      </c>
      <c r="G15" s="3" t="s">
        <v>293</v>
      </c>
      <c r="H15" s="5">
        <v>11750</v>
      </c>
      <c r="I15" s="4">
        <v>42620</v>
      </c>
      <c r="J15" s="4">
        <v>42620</v>
      </c>
      <c r="K15" s="4">
        <v>42620</v>
      </c>
      <c r="L15" s="3" t="s">
        <v>31</v>
      </c>
      <c r="M15" s="3" t="s">
        <v>26</v>
      </c>
      <c r="N15" s="3" t="s">
        <v>27</v>
      </c>
      <c r="O15" s="3" t="s">
        <v>251</v>
      </c>
      <c r="P15" s="3" t="s">
        <v>26</v>
      </c>
    </row>
    <row r="16" spans="1:16" x14ac:dyDescent="0.25">
      <c r="A16" s="3" t="s">
        <v>18</v>
      </c>
      <c r="B16" s="3" t="s">
        <v>19</v>
      </c>
      <c r="C16" s="3"/>
      <c r="D16" s="3" t="s">
        <v>21</v>
      </c>
      <c r="E16" s="3" t="s">
        <v>22</v>
      </c>
      <c r="F16" s="3" t="s">
        <v>294</v>
      </c>
      <c r="G16" s="3" t="s">
        <v>295</v>
      </c>
      <c r="H16" s="5">
        <v>9625.4599999999991</v>
      </c>
      <c r="I16" s="4">
        <v>42636</v>
      </c>
      <c r="J16" s="4">
        <v>42636</v>
      </c>
      <c r="K16" s="4">
        <v>42636</v>
      </c>
      <c r="L16" s="3" t="s">
        <v>31</v>
      </c>
      <c r="M16" s="3" t="s">
        <v>26</v>
      </c>
      <c r="N16" s="3" t="s">
        <v>27</v>
      </c>
      <c r="O16" s="3" t="s">
        <v>202</v>
      </c>
      <c r="P16" s="3" t="s">
        <v>26</v>
      </c>
    </row>
    <row r="17" spans="1:16" x14ac:dyDescent="0.25">
      <c r="A17" s="3" t="s">
        <v>18</v>
      </c>
      <c r="B17" s="3" t="s">
        <v>19</v>
      </c>
      <c r="C17" s="3"/>
      <c r="D17" s="3" t="s">
        <v>20</v>
      </c>
      <c r="E17" s="3" t="s">
        <v>22</v>
      </c>
      <c r="F17" s="3" t="s">
        <v>195</v>
      </c>
      <c r="G17" s="3" t="s">
        <v>296</v>
      </c>
      <c r="H17" s="5">
        <v>9006.9599999999991</v>
      </c>
      <c r="I17" s="4">
        <v>42615</v>
      </c>
      <c r="J17" s="4">
        <v>42615</v>
      </c>
      <c r="K17" s="4">
        <v>42615</v>
      </c>
      <c r="L17" s="3" t="s">
        <v>31</v>
      </c>
      <c r="M17" s="3" t="s">
        <v>26</v>
      </c>
      <c r="N17" s="3" t="s">
        <v>80</v>
      </c>
      <c r="O17" s="3" t="s">
        <v>297</v>
      </c>
      <c r="P17" s="3" t="s">
        <v>26</v>
      </c>
    </row>
  </sheetData>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629AA-0272-4DBE-B0CD-8237DFE6B485}">
  <dimension ref="A1:P23"/>
  <sheetViews>
    <sheetView topLeftCell="A3" workbookViewId="0">
      <selection activeCell="I29" sqref="I29"/>
    </sheetView>
  </sheetViews>
  <sheetFormatPr defaultRowHeight="15" x14ac:dyDescent="0.25"/>
  <cols>
    <col min="6" max="6" width="20.5703125" customWidth="1"/>
    <col min="7" max="7" width="94" bestFit="1" customWidth="1"/>
    <col min="8" max="8" width="10" bestFit="1" customWidth="1"/>
    <col min="9" max="9" width="9.85546875" bestFit="1" customWidth="1"/>
    <col min="10" max="10" width="10.140625" bestFit="1" customWidth="1"/>
    <col min="11" max="11" width="9.85546875" bestFit="1" customWidth="1"/>
    <col min="12" max="12" width="10.28515625" bestFit="1" customWidth="1"/>
    <col min="13" max="13" width="7.140625" bestFit="1" customWidth="1"/>
    <col min="14" max="14" width="55.140625" bestFit="1" customWidth="1"/>
    <col min="15" max="15" width="50.140625" bestFit="1" customWidth="1"/>
  </cols>
  <sheetData>
    <row r="1" spans="1:16" x14ac:dyDescent="0.25">
      <c r="A1" s="1" t="s">
        <v>2526</v>
      </c>
      <c r="F1" s="318" t="s">
        <v>1</v>
      </c>
      <c r="G1" s="318"/>
    </row>
    <row r="3" spans="1:16" ht="105" x14ac:dyDescent="0.25">
      <c r="A3" s="19" t="s">
        <v>2</v>
      </c>
      <c r="B3" s="19" t="s">
        <v>3</v>
      </c>
      <c r="C3" s="19" t="s">
        <v>4</v>
      </c>
      <c r="D3" s="19" t="s">
        <v>5</v>
      </c>
      <c r="E3" s="19" t="s">
        <v>6</v>
      </c>
      <c r="F3" s="19" t="s">
        <v>7</v>
      </c>
      <c r="G3" s="19" t="s">
        <v>8</v>
      </c>
      <c r="H3" s="19" t="s">
        <v>9</v>
      </c>
      <c r="I3" s="19" t="s">
        <v>10</v>
      </c>
      <c r="J3" s="19" t="s">
        <v>11</v>
      </c>
      <c r="K3" s="19" t="s">
        <v>12</v>
      </c>
      <c r="L3" s="19" t="s">
        <v>13</v>
      </c>
      <c r="M3" s="19" t="s">
        <v>14</v>
      </c>
      <c r="N3" s="19" t="s">
        <v>15</v>
      </c>
      <c r="O3" s="19" t="s">
        <v>16</v>
      </c>
      <c r="P3" s="19" t="s">
        <v>17</v>
      </c>
    </row>
    <row r="4" spans="1:16" x14ac:dyDescent="0.25">
      <c r="A4" s="3" t="s">
        <v>18</v>
      </c>
      <c r="B4" s="3" t="s">
        <v>19</v>
      </c>
      <c r="C4" s="3" t="s">
        <v>26</v>
      </c>
      <c r="D4" s="3" t="s">
        <v>21</v>
      </c>
      <c r="E4" s="3" t="s">
        <v>188</v>
      </c>
      <c r="F4" s="3" t="s">
        <v>2527</v>
      </c>
      <c r="G4" s="3" t="s">
        <v>2528</v>
      </c>
      <c r="H4" s="3">
        <v>10737.07</v>
      </c>
      <c r="I4" s="4">
        <v>44281</v>
      </c>
      <c r="J4" s="4">
        <v>44645</v>
      </c>
      <c r="K4" s="4">
        <v>44562</v>
      </c>
      <c r="L4" s="3" t="s">
        <v>31</v>
      </c>
      <c r="M4" s="3" t="s">
        <v>26</v>
      </c>
      <c r="N4" s="3" t="s">
        <v>32</v>
      </c>
      <c r="O4" s="3" t="s">
        <v>2358</v>
      </c>
      <c r="P4" s="3" t="s">
        <v>26</v>
      </c>
    </row>
    <row r="5" spans="1:16" x14ac:dyDescent="0.25">
      <c r="A5" s="3" t="s">
        <v>18</v>
      </c>
      <c r="B5" s="3" t="s">
        <v>19</v>
      </c>
      <c r="C5" s="3" t="s">
        <v>26</v>
      </c>
      <c r="D5" s="3" t="s">
        <v>21</v>
      </c>
      <c r="E5" s="3" t="s">
        <v>188</v>
      </c>
      <c r="F5" s="3" t="s">
        <v>2529</v>
      </c>
      <c r="G5" s="3" t="s">
        <v>2530</v>
      </c>
      <c r="H5" s="3">
        <v>18000</v>
      </c>
      <c r="I5" s="4">
        <v>44256</v>
      </c>
      <c r="J5" s="4">
        <v>44440</v>
      </c>
      <c r="K5" s="4">
        <v>44409</v>
      </c>
      <c r="L5" s="3" t="s">
        <v>31</v>
      </c>
      <c r="M5" s="3" t="s">
        <v>26</v>
      </c>
      <c r="N5" s="3" t="s">
        <v>2531</v>
      </c>
      <c r="O5" s="3" t="s">
        <v>2532</v>
      </c>
      <c r="P5" s="3" t="s">
        <v>26</v>
      </c>
    </row>
    <row r="6" spans="1:16" x14ac:dyDescent="0.25">
      <c r="A6" s="3" t="s">
        <v>18</v>
      </c>
      <c r="B6" s="3" t="s">
        <v>19</v>
      </c>
      <c r="C6" s="3" t="s">
        <v>26</v>
      </c>
      <c r="D6" s="3" t="s">
        <v>21</v>
      </c>
      <c r="E6" s="3" t="s">
        <v>188</v>
      </c>
      <c r="F6" s="3" t="s">
        <v>2533</v>
      </c>
      <c r="G6" s="3" t="s">
        <v>2534</v>
      </c>
      <c r="H6" s="3">
        <v>29000</v>
      </c>
      <c r="I6" s="4">
        <v>44261</v>
      </c>
      <c r="J6" s="4">
        <v>45722</v>
      </c>
      <c r="K6" s="4">
        <v>45566</v>
      </c>
      <c r="L6" s="3" t="s">
        <v>31</v>
      </c>
      <c r="M6" s="3" t="s">
        <v>26</v>
      </c>
      <c r="N6" s="3" t="s">
        <v>2535</v>
      </c>
      <c r="O6" s="3" t="s">
        <v>2113</v>
      </c>
      <c r="P6" s="3" t="s">
        <v>26</v>
      </c>
    </row>
    <row r="7" spans="1:16" x14ac:dyDescent="0.25">
      <c r="A7" s="3" t="s">
        <v>18</v>
      </c>
      <c r="B7" s="3" t="s">
        <v>19</v>
      </c>
      <c r="C7" s="3" t="s">
        <v>26</v>
      </c>
      <c r="D7" s="3" t="s">
        <v>20</v>
      </c>
      <c r="E7" s="3" t="s">
        <v>188</v>
      </c>
      <c r="F7" s="3" t="s">
        <v>2536</v>
      </c>
      <c r="G7" s="3" t="s">
        <v>2537</v>
      </c>
      <c r="H7" s="3">
        <v>52000</v>
      </c>
      <c r="I7" s="4">
        <v>44259</v>
      </c>
      <c r="J7" s="4">
        <v>44440</v>
      </c>
      <c r="K7" s="4">
        <v>44409</v>
      </c>
      <c r="L7" s="3" t="s">
        <v>31</v>
      </c>
      <c r="M7" s="3" t="s">
        <v>26</v>
      </c>
      <c r="N7" s="3" t="s">
        <v>32</v>
      </c>
      <c r="O7" s="3" t="s">
        <v>2538</v>
      </c>
      <c r="P7" s="3" t="s">
        <v>26</v>
      </c>
    </row>
    <row r="8" spans="1:16" x14ac:dyDescent="0.25">
      <c r="A8" s="3" t="s">
        <v>18</v>
      </c>
      <c r="B8" s="3" t="s">
        <v>19</v>
      </c>
      <c r="C8" s="3" t="s">
        <v>188</v>
      </c>
      <c r="D8" s="3" t="s">
        <v>21</v>
      </c>
      <c r="E8" s="3" t="s">
        <v>188</v>
      </c>
      <c r="F8" s="3" t="s">
        <v>2539</v>
      </c>
      <c r="G8" s="3" t="s">
        <v>2540</v>
      </c>
      <c r="H8" s="3">
        <v>285576.19</v>
      </c>
      <c r="I8" s="4">
        <v>44256</v>
      </c>
      <c r="J8" s="4">
        <v>44317</v>
      </c>
      <c r="K8" s="4">
        <v>44197</v>
      </c>
      <c r="L8" s="3" t="s">
        <v>31</v>
      </c>
      <c r="M8" s="3" t="s">
        <v>26</v>
      </c>
      <c r="N8" s="3" t="s">
        <v>2535</v>
      </c>
      <c r="O8" s="3" t="s">
        <v>2485</v>
      </c>
      <c r="P8" s="3" t="s">
        <v>26</v>
      </c>
    </row>
    <row r="9" spans="1:16" x14ac:dyDescent="0.25">
      <c r="A9" s="3" t="s">
        <v>18</v>
      </c>
      <c r="B9" s="3" t="s">
        <v>19</v>
      </c>
      <c r="C9" s="3" t="s">
        <v>26</v>
      </c>
      <c r="D9" s="3" t="s">
        <v>21</v>
      </c>
      <c r="E9" s="3" t="s">
        <v>188</v>
      </c>
      <c r="F9" s="3" t="s">
        <v>2541</v>
      </c>
      <c r="G9" s="3" t="s">
        <v>2542</v>
      </c>
      <c r="H9" s="3">
        <v>5750</v>
      </c>
      <c r="I9" s="4">
        <v>44266</v>
      </c>
      <c r="J9" s="4">
        <v>44266</v>
      </c>
      <c r="K9" s="4">
        <v>44266</v>
      </c>
      <c r="L9" s="3" t="s">
        <v>31</v>
      </c>
      <c r="M9" s="3" t="s">
        <v>26</v>
      </c>
      <c r="N9" s="3" t="s">
        <v>32</v>
      </c>
      <c r="O9" s="3" t="s">
        <v>2543</v>
      </c>
      <c r="P9" s="3" t="s">
        <v>26</v>
      </c>
    </row>
    <row r="10" spans="1:16" x14ac:dyDescent="0.25">
      <c r="A10" s="3" t="s">
        <v>18</v>
      </c>
      <c r="B10" s="3" t="s">
        <v>19</v>
      </c>
      <c r="C10" s="3" t="s">
        <v>26</v>
      </c>
      <c r="D10" s="3" t="s">
        <v>21</v>
      </c>
      <c r="E10" s="3" t="s">
        <v>188</v>
      </c>
      <c r="F10" s="3" t="s">
        <v>2544</v>
      </c>
      <c r="G10" s="3" t="s">
        <v>1046</v>
      </c>
      <c r="H10" s="3">
        <v>6450.6</v>
      </c>
      <c r="I10" s="4">
        <v>44260</v>
      </c>
      <c r="J10" s="4">
        <v>44260</v>
      </c>
      <c r="K10" s="4">
        <v>44260</v>
      </c>
      <c r="L10" s="3" t="s">
        <v>31</v>
      </c>
      <c r="M10" s="3" t="s">
        <v>26</v>
      </c>
      <c r="N10" s="3" t="s">
        <v>2545</v>
      </c>
      <c r="O10" s="3" t="s">
        <v>1047</v>
      </c>
      <c r="P10" s="3" t="s">
        <v>26</v>
      </c>
    </row>
    <row r="11" spans="1:16" x14ac:dyDescent="0.25">
      <c r="A11" s="3" t="s">
        <v>18</v>
      </c>
      <c r="B11" s="3" t="s">
        <v>19</v>
      </c>
      <c r="C11" s="3" t="s">
        <v>26</v>
      </c>
      <c r="D11" s="3" t="s">
        <v>21</v>
      </c>
      <c r="E11" s="3" t="s">
        <v>188</v>
      </c>
      <c r="F11" s="3" t="s">
        <v>2546</v>
      </c>
      <c r="G11" s="3" t="s">
        <v>2547</v>
      </c>
      <c r="H11" s="3">
        <v>6787.44</v>
      </c>
      <c r="I11" s="4">
        <v>44264</v>
      </c>
      <c r="J11" s="4">
        <v>44264</v>
      </c>
      <c r="K11" s="4">
        <v>44264</v>
      </c>
      <c r="L11" s="3" t="s">
        <v>31</v>
      </c>
      <c r="M11" s="3" t="s">
        <v>26</v>
      </c>
      <c r="N11" s="3" t="s">
        <v>2548</v>
      </c>
      <c r="O11" s="3" t="s">
        <v>484</v>
      </c>
      <c r="P11" s="3" t="s">
        <v>26</v>
      </c>
    </row>
    <row r="12" spans="1:16" x14ac:dyDescent="0.25">
      <c r="A12" s="3" t="s">
        <v>18</v>
      </c>
      <c r="B12" s="3" t="s">
        <v>19</v>
      </c>
      <c r="C12" s="3" t="s">
        <v>26</v>
      </c>
      <c r="D12" s="3" t="s">
        <v>21</v>
      </c>
      <c r="E12" s="3" t="s">
        <v>188</v>
      </c>
      <c r="F12" s="3" t="s">
        <v>2549</v>
      </c>
      <c r="G12" s="3" t="s">
        <v>2550</v>
      </c>
      <c r="H12" s="3">
        <v>7669</v>
      </c>
      <c r="I12" s="4">
        <v>44270</v>
      </c>
      <c r="J12" s="4">
        <v>44270</v>
      </c>
      <c r="K12" s="4">
        <v>44270</v>
      </c>
      <c r="L12" s="3" t="s">
        <v>31</v>
      </c>
      <c r="M12" s="3" t="s">
        <v>26</v>
      </c>
      <c r="N12" s="3" t="s">
        <v>2545</v>
      </c>
      <c r="O12" s="3" t="s">
        <v>279</v>
      </c>
      <c r="P12" s="3" t="s">
        <v>26</v>
      </c>
    </row>
    <row r="13" spans="1:16" x14ac:dyDescent="0.25">
      <c r="A13" s="3" t="s">
        <v>18</v>
      </c>
      <c r="B13" s="3" t="s">
        <v>19</v>
      </c>
      <c r="C13" s="3" t="s">
        <v>26</v>
      </c>
      <c r="D13" s="3" t="s">
        <v>20</v>
      </c>
      <c r="E13" s="3" t="s">
        <v>188</v>
      </c>
      <c r="F13" s="3" t="s">
        <v>2551</v>
      </c>
      <c r="G13" s="3" t="s">
        <v>2035</v>
      </c>
      <c r="H13" s="3">
        <v>8000</v>
      </c>
      <c r="I13" s="4">
        <v>44266</v>
      </c>
      <c r="J13" s="4">
        <v>44266</v>
      </c>
      <c r="K13" s="4">
        <v>44266</v>
      </c>
      <c r="L13" s="3" t="s">
        <v>31</v>
      </c>
      <c r="M13" s="3" t="s">
        <v>26</v>
      </c>
      <c r="N13" s="3" t="s">
        <v>32</v>
      </c>
      <c r="O13" s="3" t="s">
        <v>1373</v>
      </c>
      <c r="P13" s="3" t="s">
        <v>26</v>
      </c>
    </row>
    <row r="14" spans="1:16" x14ac:dyDescent="0.25">
      <c r="A14" s="3" t="s">
        <v>18</v>
      </c>
      <c r="B14" s="3" t="s">
        <v>19</v>
      </c>
      <c r="C14" s="3" t="s">
        <v>26</v>
      </c>
      <c r="D14" s="3" t="s">
        <v>20</v>
      </c>
      <c r="E14" s="3" t="s">
        <v>188</v>
      </c>
      <c r="F14" s="3" t="s">
        <v>2552</v>
      </c>
      <c r="G14" s="3" t="s">
        <v>2553</v>
      </c>
      <c r="H14" s="3">
        <v>8554.91</v>
      </c>
      <c r="I14" s="4">
        <v>44258</v>
      </c>
      <c r="J14" s="4">
        <v>44258</v>
      </c>
      <c r="K14" s="4">
        <v>44258</v>
      </c>
      <c r="L14" s="3" t="s">
        <v>31</v>
      </c>
      <c r="M14" s="3" t="s">
        <v>26</v>
      </c>
      <c r="N14" s="3" t="s">
        <v>2554</v>
      </c>
      <c r="O14" s="3" t="s">
        <v>736</v>
      </c>
      <c r="P14" s="3" t="s">
        <v>26</v>
      </c>
    </row>
    <row r="15" spans="1:16" x14ac:dyDescent="0.25">
      <c r="A15" s="3" t="s">
        <v>18</v>
      </c>
      <c r="B15" s="3" t="s">
        <v>19</v>
      </c>
      <c r="C15" s="3" t="s">
        <v>26</v>
      </c>
      <c r="D15" s="3" t="s">
        <v>21</v>
      </c>
      <c r="E15" s="3" t="s">
        <v>188</v>
      </c>
      <c r="F15" s="3" t="s">
        <v>2555</v>
      </c>
      <c r="G15" s="3" t="s">
        <v>2311</v>
      </c>
      <c r="H15" s="3">
        <v>8712.2999999999993</v>
      </c>
      <c r="I15" s="4">
        <v>44260</v>
      </c>
      <c r="J15" s="4">
        <v>44260</v>
      </c>
      <c r="K15" s="4">
        <v>44260</v>
      </c>
      <c r="L15" s="3" t="s">
        <v>31</v>
      </c>
      <c r="M15" s="3" t="s">
        <v>26</v>
      </c>
      <c r="N15" s="3" t="s">
        <v>2548</v>
      </c>
      <c r="O15" s="3" t="s">
        <v>2313</v>
      </c>
      <c r="P15" s="3" t="s">
        <v>26</v>
      </c>
    </row>
    <row r="16" spans="1:16" x14ac:dyDescent="0.25">
      <c r="A16" s="3" t="s">
        <v>18</v>
      </c>
      <c r="B16" s="3" t="s">
        <v>19</v>
      </c>
      <c r="C16" s="3" t="s">
        <v>26</v>
      </c>
      <c r="D16" s="3" t="s">
        <v>21</v>
      </c>
      <c r="E16" s="3" t="s">
        <v>188</v>
      </c>
      <c r="F16" s="3" t="s">
        <v>2556</v>
      </c>
      <c r="G16" s="3" t="s">
        <v>2547</v>
      </c>
      <c r="H16" s="3">
        <v>9240</v>
      </c>
      <c r="I16" s="4">
        <v>44265</v>
      </c>
      <c r="J16" s="4">
        <v>44265</v>
      </c>
      <c r="K16" s="4">
        <v>44265</v>
      </c>
      <c r="L16" s="3" t="s">
        <v>31</v>
      </c>
      <c r="M16" s="3" t="s">
        <v>26</v>
      </c>
      <c r="N16" s="3" t="s">
        <v>2548</v>
      </c>
      <c r="O16" s="3" t="s">
        <v>484</v>
      </c>
      <c r="P16" s="3" t="s">
        <v>26</v>
      </c>
    </row>
    <row r="17" spans="1:16" x14ac:dyDescent="0.25">
      <c r="A17" s="3" t="s">
        <v>18</v>
      </c>
      <c r="B17" s="3" t="s">
        <v>19</v>
      </c>
      <c r="C17" s="3" t="s">
        <v>26</v>
      </c>
      <c r="D17" s="3" t="s">
        <v>20</v>
      </c>
      <c r="E17" s="3" t="s">
        <v>188</v>
      </c>
      <c r="F17" s="3" t="s">
        <v>2557</v>
      </c>
      <c r="G17" s="3" t="s">
        <v>2035</v>
      </c>
      <c r="H17" s="3">
        <v>9285.75</v>
      </c>
      <c r="I17" s="4">
        <v>44280</v>
      </c>
      <c r="J17" s="4">
        <v>44280</v>
      </c>
      <c r="K17" s="4">
        <v>44280</v>
      </c>
      <c r="L17" s="3" t="s">
        <v>31</v>
      </c>
      <c r="M17" s="3" t="s">
        <v>26</v>
      </c>
      <c r="N17" s="3" t="s">
        <v>32</v>
      </c>
      <c r="O17" s="3" t="s">
        <v>1373</v>
      </c>
      <c r="P17" s="3" t="s">
        <v>26</v>
      </c>
    </row>
    <row r="18" spans="1:16" x14ac:dyDescent="0.25">
      <c r="A18" s="3" t="s">
        <v>18</v>
      </c>
      <c r="B18" s="3" t="s">
        <v>19</v>
      </c>
      <c r="C18" s="3" t="s">
        <v>26</v>
      </c>
      <c r="D18" s="3" t="s">
        <v>20</v>
      </c>
      <c r="E18" s="3" t="s">
        <v>188</v>
      </c>
      <c r="F18" s="3" t="s">
        <v>2558</v>
      </c>
      <c r="G18" s="3" t="s">
        <v>2559</v>
      </c>
      <c r="H18" s="3">
        <v>11180</v>
      </c>
      <c r="I18" s="4">
        <v>44278</v>
      </c>
      <c r="J18" s="4">
        <v>44278</v>
      </c>
      <c r="K18" s="4">
        <v>44278</v>
      </c>
      <c r="L18" s="3" t="s">
        <v>31</v>
      </c>
      <c r="M18" s="3" t="s">
        <v>26</v>
      </c>
      <c r="N18" s="3" t="s">
        <v>2560</v>
      </c>
      <c r="O18" s="3" t="s">
        <v>142</v>
      </c>
      <c r="P18" s="3" t="s">
        <v>26</v>
      </c>
    </row>
    <row r="19" spans="1:16" x14ac:dyDescent="0.25">
      <c r="A19" s="3" t="s">
        <v>18</v>
      </c>
      <c r="B19" s="3" t="s">
        <v>19</v>
      </c>
      <c r="C19" s="3" t="s">
        <v>26</v>
      </c>
      <c r="D19" s="3" t="s">
        <v>21</v>
      </c>
      <c r="E19" s="3" t="s">
        <v>188</v>
      </c>
      <c r="F19" s="3" t="s">
        <v>2561</v>
      </c>
      <c r="G19" s="3" t="s">
        <v>2562</v>
      </c>
      <c r="H19" s="3">
        <v>14760.2</v>
      </c>
      <c r="I19" s="4">
        <v>44264</v>
      </c>
      <c r="J19" s="4">
        <v>44264</v>
      </c>
      <c r="K19" s="4">
        <v>44264</v>
      </c>
      <c r="L19" s="3" t="s">
        <v>31</v>
      </c>
      <c r="M19" s="3" t="s">
        <v>26</v>
      </c>
      <c r="N19" s="3" t="s">
        <v>2548</v>
      </c>
      <c r="O19" s="3" t="s">
        <v>484</v>
      </c>
      <c r="P19" s="3" t="s">
        <v>26</v>
      </c>
    </row>
    <row r="20" spans="1:16" x14ac:dyDescent="0.25">
      <c r="A20" s="3" t="s">
        <v>18</v>
      </c>
      <c r="B20" s="3" t="s">
        <v>19</v>
      </c>
      <c r="C20" s="3" t="s">
        <v>26</v>
      </c>
      <c r="D20" s="3" t="s">
        <v>21</v>
      </c>
      <c r="E20" s="3" t="s">
        <v>188</v>
      </c>
      <c r="F20" s="3" t="s">
        <v>2563</v>
      </c>
      <c r="G20" s="3" t="s">
        <v>2564</v>
      </c>
      <c r="H20" s="3">
        <v>15129.99</v>
      </c>
      <c r="I20" s="4">
        <v>44265</v>
      </c>
      <c r="J20" s="4">
        <v>44265</v>
      </c>
      <c r="K20" s="4">
        <v>44265</v>
      </c>
      <c r="L20" s="3" t="s">
        <v>31</v>
      </c>
      <c r="M20" s="3" t="s">
        <v>26</v>
      </c>
      <c r="N20" s="3" t="s">
        <v>2381</v>
      </c>
      <c r="O20" s="3" t="s">
        <v>580</v>
      </c>
      <c r="P20" s="3" t="s">
        <v>26</v>
      </c>
    </row>
    <row r="21" spans="1:16" x14ac:dyDescent="0.25">
      <c r="A21" s="3" t="s">
        <v>18</v>
      </c>
      <c r="B21" s="3" t="s">
        <v>19</v>
      </c>
      <c r="C21" s="3" t="s">
        <v>26</v>
      </c>
      <c r="D21" s="3" t="s">
        <v>20</v>
      </c>
      <c r="E21" s="3" t="s">
        <v>188</v>
      </c>
      <c r="F21" s="3" t="s">
        <v>2565</v>
      </c>
      <c r="G21" s="3" t="s">
        <v>2035</v>
      </c>
      <c r="H21" s="3">
        <v>31538</v>
      </c>
      <c r="I21" s="4">
        <v>44280</v>
      </c>
      <c r="J21" s="4">
        <v>44280</v>
      </c>
      <c r="K21" s="4">
        <v>44280</v>
      </c>
      <c r="L21" s="3" t="s">
        <v>31</v>
      </c>
      <c r="M21" s="3" t="s">
        <v>26</v>
      </c>
      <c r="N21" s="3" t="s">
        <v>32</v>
      </c>
      <c r="O21" s="3" t="s">
        <v>1373</v>
      </c>
      <c r="P21" s="3" t="s">
        <v>26</v>
      </c>
    </row>
    <row r="22" spans="1:16" x14ac:dyDescent="0.25">
      <c r="A22" s="3" t="s">
        <v>18</v>
      </c>
      <c r="B22" s="3" t="s">
        <v>19</v>
      </c>
      <c r="C22" s="3" t="s">
        <v>26</v>
      </c>
      <c r="D22" s="3" t="s">
        <v>21</v>
      </c>
      <c r="E22" s="3" t="s">
        <v>188</v>
      </c>
      <c r="F22" s="3" t="s">
        <v>2566</v>
      </c>
      <c r="G22" s="3" t="s">
        <v>2567</v>
      </c>
      <c r="H22" s="3">
        <v>6182.7</v>
      </c>
      <c r="I22" s="4">
        <v>44260</v>
      </c>
      <c r="J22" s="4">
        <v>44260</v>
      </c>
      <c r="K22" s="4">
        <v>44260</v>
      </c>
      <c r="L22" s="3" t="s">
        <v>31</v>
      </c>
      <c r="M22" s="3" t="s">
        <v>26</v>
      </c>
      <c r="N22" s="3" t="s">
        <v>2568</v>
      </c>
      <c r="O22" s="3" t="s">
        <v>2011</v>
      </c>
      <c r="P22" s="3" t="s">
        <v>26</v>
      </c>
    </row>
    <row r="23" spans="1:16" x14ac:dyDescent="0.25">
      <c r="A23" s="3" t="s">
        <v>18</v>
      </c>
      <c r="B23" s="3" t="s">
        <v>19</v>
      </c>
      <c r="C23" s="3" t="s">
        <v>26</v>
      </c>
      <c r="D23" s="3" t="s">
        <v>21</v>
      </c>
      <c r="E23" s="3" t="s">
        <v>188</v>
      </c>
      <c r="F23" s="3" t="s">
        <v>2569</v>
      </c>
      <c r="G23" s="3" t="s">
        <v>2570</v>
      </c>
      <c r="H23" s="3">
        <v>6430.8</v>
      </c>
      <c r="I23" s="4">
        <v>44273</v>
      </c>
      <c r="J23" s="4">
        <v>44273</v>
      </c>
      <c r="K23" s="4">
        <v>44273</v>
      </c>
      <c r="L23" s="3" t="s">
        <v>31</v>
      </c>
      <c r="M23" s="3" t="s">
        <v>26</v>
      </c>
      <c r="N23" s="3" t="s">
        <v>2535</v>
      </c>
      <c r="O23" s="3" t="s">
        <v>202</v>
      </c>
      <c r="P23" s="3" t="s">
        <v>26</v>
      </c>
    </row>
  </sheetData>
  <mergeCells count="1">
    <mergeCell ref="F1:G1"/>
  </mergeCells>
  <phoneticPr fontId="4" type="noConversion"/>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53D25-E207-4765-9800-AF662843E19B}">
  <dimension ref="A1:P31"/>
  <sheetViews>
    <sheetView topLeftCell="H1" workbookViewId="0">
      <selection activeCell="O23" sqref="O23"/>
    </sheetView>
  </sheetViews>
  <sheetFormatPr defaultRowHeight="15" x14ac:dyDescent="0.25"/>
  <cols>
    <col min="1" max="1" width="36.28515625" bestFit="1" customWidth="1"/>
    <col min="2" max="2" width="14.85546875" bestFit="1" customWidth="1"/>
    <col min="7" max="7" width="92.85546875" customWidth="1"/>
    <col min="9" max="9" width="9.5703125" bestFit="1" customWidth="1"/>
    <col min="10" max="10" width="9.85546875" bestFit="1" customWidth="1"/>
    <col min="11" max="11" width="9.5703125" customWidth="1"/>
    <col min="12" max="12" width="11.28515625" bestFit="1" customWidth="1"/>
    <col min="13" max="13" width="9.5703125" customWidth="1"/>
    <col min="14" max="14" width="30.85546875" bestFit="1" customWidth="1"/>
    <col min="15" max="15" width="45.7109375" bestFit="1" customWidth="1"/>
    <col min="16" max="16" width="8.140625" customWidth="1"/>
  </cols>
  <sheetData>
    <row r="1" spans="1:16" x14ac:dyDescent="0.25">
      <c r="A1" s="1" t="s">
        <v>2571</v>
      </c>
      <c r="F1" s="318" t="s">
        <v>1</v>
      </c>
      <c r="G1" s="318"/>
    </row>
    <row r="3" spans="1:16" ht="105" x14ac:dyDescent="0.25">
      <c r="A3" s="19" t="s">
        <v>2</v>
      </c>
      <c r="B3" s="19" t="s">
        <v>3</v>
      </c>
      <c r="C3" s="19" t="s">
        <v>4</v>
      </c>
      <c r="D3" s="19" t="s">
        <v>5</v>
      </c>
      <c r="E3" s="19" t="s">
        <v>6</v>
      </c>
      <c r="F3" s="19" t="s">
        <v>7</v>
      </c>
      <c r="G3" s="19" t="s">
        <v>8</v>
      </c>
      <c r="H3" s="19" t="s">
        <v>9</v>
      </c>
      <c r="I3" s="19" t="s">
        <v>10</v>
      </c>
      <c r="J3" s="19" t="s">
        <v>11</v>
      </c>
      <c r="K3" s="19" t="s">
        <v>12</v>
      </c>
      <c r="L3" s="19" t="s">
        <v>13</v>
      </c>
      <c r="M3" s="19" t="s">
        <v>14</v>
      </c>
      <c r="N3" s="19" t="s">
        <v>15</v>
      </c>
      <c r="O3" s="19" t="s">
        <v>16</v>
      </c>
      <c r="P3" s="19" t="s">
        <v>17</v>
      </c>
    </row>
    <row r="4" spans="1:16" x14ac:dyDescent="0.25">
      <c r="A4" s="3" t="s">
        <v>18</v>
      </c>
      <c r="B4" s="3" t="s">
        <v>19</v>
      </c>
      <c r="C4" s="3" t="s">
        <v>26</v>
      </c>
      <c r="D4" s="3" t="e">
        <f>VLOOKUP(O4,#REF!,2,FALSE)</f>
        <v>#REF!</v>
      </c>
      <c r="E4" s="3" t="s">
        <v>188</v>
      </c>
      <c r="F4" s="3" t="s">
        <v>2572</v>
      </c>
      <c r="G4" s="3" t="s">
        <v>2573</v>
      </c>
      <c r="H4" s="3">
        <v>5386</v>
      </c>
      <c r="I4" s="4">
        <v>44287</v>
      </c>
      <c r="J4" s="4">
        <v>44651</v>
      </c>
      <c r="K4" s="4">
        <v>44607</v>
      </c>
      <c r="L4" s="3" t="s">
        <v>31</v>
      </c>
      <c r="M4" s="3" t="s">
        <v>26</v>
      </c>
      <c r="N4" s="3" t="s">
        <v>32</v>
      </c>
      <c r="O4" s="3" t="s">
        <v>2574</v>
      </c>
      <c r="P4" s="3" t="s">
        <v>26</v>
      </c>
    </row>
    <row r="5" spans="1:16" x14ac:dyDescent="0.25">
      <c r="A5" s="3" t="s">
        <v>18</v>
      </c>
      <c r="B5" s="3" t="s">
        <v>19</v>
      </c>
      <c r="C5" s="3" t="s">
        <v>26</v>
      </c>
      <c r="D5" s="3" t="e">
        <f>VLOOKUP(O5,#REF!,2,FALSE)</f>
        <v>#REF!</v>
      </c>
      <c r="E5" s="3" t="s">
        <v>188</v>
      </c>
      <c r="F5" s="3" t="s">
        <v>2575</v>
      </c>
      <c r="G5" s="3" t="s">
        <v>2576</v>
      </c>
      <c r="H5" s="3">
        <v>14400</v>
      </c>
      <c r="I5" s="4">
        <v>44287</v>
      </c>
      <c r="J5" s="4">
        <v>44651</v>
      </c>
      <c r="K5" s="4">
        <v>44621</v>
      </c>
      <c r="L5" s="3" t="s">
        <v>31</v>
      </c>
      <c r="M5" s="3" t="s">
        <v>26</v>
      </c>
      <c r="N5" s="3" t="s">
        <v>32</v>
      </c>
      <c r="O5" s="3" t="s">
        <v>2577</v>
      </c>
      <c r="P5" s="3" t="s">
        <v>26</v>
      </c>
    </row>
    <row r="6" spans="1:16" x14ac:dyDescent="0.25">
      <c r="A6" s="3" t="s">
        <v>18</v>
      </c>
      <c r="B6" s="3" t="s">
        <v>19</v>
      </c>
      <c r="C6" s="3" t="s">
        <v>26</v>
      </c>
      <c r="D6" s="3" t="e">
        <f>VLOOKUP(O6,#REF!,2,FALSE)</f>
        <v>#REF!</v>
      </c>
      <c r="E6" s="3" t="s">
        <v>188</v>
      </c>
      <c r="F6" s="39" t="s">
        <v>2578</v>
      </c>
      <c r="G6" s="39" t="s">
        <v>41</v>
      </c>
      <c r="H6" s="39">
        <v>47592</v>
      </c>
      <c r="I6" s="41">
        <v>44287</v>
      </c>
      <c r="J6" s="41">
        <v>44651</v>
      </c>
      <c r="K6" s="41">
        <v>44592</v>
      </c>
      <c r="L6" s="39" t="s">
        <v>31</v>
      </c>
      <c r="M6" s="39" t="s">
        <v>26</v>
      </c>
      <c r="N6" s="3" t="s">
        <v>32</v>
      </c>
      <c r="O6" s="39" t="s">
        <v>42</v>
      </c>
      <c r="P6" s="3" t="s">
        <v>26</v>
      </c>
    </row>
    <row r="7" spans="1:16" x14ac:dyDescent="0.25">
      <c r="A7" s="3" t="s">
        <v>18</v>
      </c>
      <c r="B7" s="3" t="s">
        <v>19</v>
      </c>
      <c r="C7" s="3" t="s">
        <v>26</v>
      </c>
      <c r="D7" s="3" t="e">
        <f>VLOOKUP(O7,#REF!,2,FALSE)</f>
        <v>#REF!</v>
      </c>
      <c r="E7" s="3" t="s">
        <v>188</v>
      </c>
      <c r="F7" s="3" t="s">
        <v>2579</v>
      </c>
      <c r="G7" s="3" t="s">
        <v>2580</v>
      </c>
      <c r="H7" s="3">
        <v>47958.48</v>
      </c>
      <c r="I7" s="4">
        <v>44287</v>
      </c>
      <c r="J7" s="4">
        <v>44651</v>
      </c>
      <c r="K7" s="4">
        <v>44621</v>
      </c>
      <c r="L7" s="3" t="s">
        <v>31</v>
      </c>
      <c r="M7" s="3" t="s">
        <v>26</v>
      </c>
      <c r="N7" s="3" t="s">
        <v>32</v>
      </c>
      <c r="O7" s="3" t="s">
        <v>2581</v>
      </c>
      <c r="P7" s="3" t="s">
        <v>26</v>
      </c>
    </row>
    <row r="8" spans="1:16" x14ac:dyDescent="0.25">
      <c r="A8" s="3" t="s">
        <v>18</v>
      </c>
      <c r="B8" s="3" t="s">
        <v>19</v>
      </c>
      <c r="C8" s="3" t="s">
        <v>26</v>
      </c>
      <c r="D8" s="3" t="e">
        <f>VLOOKUP(O8,#REF!,2,FALSE)</f>
        <v>#REF!</v>
      </c>
      <c r="E8" s="3" t="s">
        <v>188</v>
      </c>
      <c r="F8" s="3" t="s">
        <v>2582</v>
      </c>
      <c r="G8" s="3" t="s">
        <v>2583</v>
      </c>
      <c r="H8" s="3">
        <v>67980</v>
      </c>
      <c r="I8" s="4">
        <v>44287</v>
      </c>
      <c r="J8" s="4">
        <v>44651</v>
      </c>
      <c r="K8" s="4">
        <v>44562</v>
      </c>
      <c r="L8" s="3" t="s">
        <v>31</v>
      </c>
      <c r="M8" s="3" t="s">
        <v>26</v>
      </c>
      <c r="N8" s="3" t="s">
        <v>32</v>
      </c>
      <c r="O8" s="3" t="s">
        <v>2071</v>
      </c>
      <c r="P8" s="3" t="s">
        <v>26</v>
      </c>
    </row>
    <row r="9" spans="1:16" x14ac:dyDescent="0.25">
      <c r="A9" s="3" t="s">
        <v>18</v>
      </c>
      <c r="B9" s="3" t="s">
        <v>19</v>
      </c>
      <c r="C9" s="3" t="s">
        <v>26</v>
      </c>
      <c r="D9" s="3" t="e">
        <f>VLOOKUP(O9,#REF!,2,FALSE)</f>
        <v>#REF!</v>
      </c>
      <c r="E9" s="3" t="s">
        <v>188</v>
      </c>
      <c r="F9" s="3" t="s">
        <v>2584</v>
      </c>
      <c r="G9" s="3" t="s">
        <v>2065</v>
      </c>
      <c r="H9" s="3">
        <v>90000</v>
      </c>
      <c r="I9" s="4">
        <v>44287</v>
      </c>
      <c r="J9" s="4">
        <v>44469</v>
      </c>
      <c r="K9" s="4">
        <v>44425</v>
      </c>
      <c r="L9" s="3" t="s">
        <v>31</v>
      </c>
      <c r="M9" s="3" t="s">
        <v>26</v>
      </c>
      <c r="N9" s="3" t="s">
        <v>2512</v>
      </c>
      <c r="O9" s="3" t="s">
        <v>1467</v>
      </c>
      <c r="P9" s="3" t="s">
        <v>26</v>
      </c>
    </row>
    <row r="10" spans="1:16" x14ac:dyDescent="0.25">
      <c r="A10" s="3" t="s">
        <v>18</v>
      </c>
      <c r="B10" s="3" t="s">
        <v>19</v>
      </c>
      <c r="C10" s="3" t="s">
        <v>26</v>
      </c>
      <c r="D10" s="3" t="e">
        <f>VLOOKUP(O10,#REF!,2,FALSE)</f>
        <v>#REF!</v>
      </c>
      <c r="E10" s="3" t="s">
        <v>188</v>
      </c>
      <c r="F10" s="3" t="s">
        <v>2585</v>
      </c>
      <c r="G10" s="3" t="s">
        <v>2586</v>
      </c>
      <c r="H10" s="3">
        <v>20000</v>
      </c>
      <c r="I10" s="4">
        <v>44295</v>
      </c>
      <c r="J10" s="4">
        <v>45024</v>
      </c>
      <c r="K10" s="4">
        <v>44900</v>
      </c>
      <c r="L10" s="3" t="s">
        <v>31</v>
      </c>
      <c r="M10" s="3" t="s">
        <v>26</v>
      </c>
      <c r="N10" s="3" t="s">
        <v>137</v>
      </c>
      <c r="O10" s="3" t="s">
        <v>2587</v>
      </c>
      <c r="P10" s="3" t="s">
        <v>26</v>
      </c>
    </row>
    <row r="11" spans="1:16" x14ac:dyDescent="0.25">
      <c r="A11" s="3" t="s">
        <v>18</v>
      </c>
      <c r="B11" s="3" t="s">
        <v>19</v>
      </c>
      <c r="C11" s="3" t="s">
        <v>26</v>
      </c>
      <c r="D11" s="3" t="e">
        <f>VLOOKUP(O11,#REF!,2,FALSE)</f>
        <v>#REF!</v>
      </c>
      <c r="E11" s="3" t="s">
        <v>188</v>
      </c>
      <c r="F11" s="3" t="s">
        <v>2588</v>
      </c>
      <c r="G11" s="3" t="s">
        <v>2589</v>
      </c>
      <c r="H11" s="3">
        <v>20915.010000000002</v>
      </c>
      <c r="I11" s="4">
        <v>44297</v>
      </c>
      <c r="J11" s="4">
        <v>44652</v>
      </c>
      <c r="K11" s="4">
        <v>44621</v>
      </c>
      <c r="L11" s="3" t="s">
        <v>31</v>
      </c>
      <c r="M11" s="3" t="s">
        <v>26</v>
      </c>
      <c r="N11" s="3" t="s">
        <v>32</v>
      </c>
      <c r="O11" s="3" t="s">
        <v>1508</v>
      </c>
      <c r="P11" s="3" t="s">
        <v>26</v>
      </c>
    </row>
    <row r="12" spans="1:16" x14ac:dyDescent="0.25">
      <c r="A12" s="3" t="s">
        <v>18</v>
      </c>
      <c r="B12" s="3" t="s">
        <v>19</v>
      </c>
      <c r="C12" s="3" t="s">
        <v>26</v>
      </c>
      <c r="D12" s="3" t="e">
        <f>VLOOKUP(O12,#REF!,2,FALSE)</f>
        <v>#REF!</v>
      </c>
      <c r="E12" s="3" t="s">
        <v>188</v>
      </c>
      <c r="F12" s="3" t="s">
        <v>2590</v>
      </c>
      <c r="G12" s="3" t="s">
        <v>436</v>
      </c>
      <c r="H12" s="3">
        <v>9386</v>
      </c>
      <c r="I12" s="4">
        <v>44299</v>
      </c>
      <c r="J12" s="4">
        <v>44663</v>
      </c>
      <c r="K12" s="4">
        <v>44574</v>
      </c>
      <c r="L12" s="3" t="s">
        <v>31</v>
      </c>
      <c r="M12" s="3" t="s">
        <v>26</v>
      </c>
      <c r="N12" s="3" t="s">
        <v>32</v>
      </c>
      <c r="O12" s="3" t="s">
        <v>437</v>
      </c>
      <c r="P12" s="3" t="s">
        <v>26</v>
      </c>
    </row>
    <row r="13" spans="1:16" x14ac:dyDescent="0.25">
      <c r="A13" s="3" t="s">
        <v>18</v>
      </c>
      <c r="B13" s="3" t="s">
        <v>19</v>
      </c>
      <c r="C13" s="3" t="s">
        <v>26</v>
      </c>
      <c r="D13" s="3" t="e">
        <f>VLOOKUP(O13,#REF!,2,FALSE)</f>
        <v>#REF!</v>
      </c>
      <c r="E13" s="3" t="s">
        <v>188</v>
      </c>
      <c r="F13" s="3" t="s">
        <v>2591</v>
      </c>
      <c r="G13" s="3" t="s">
        <v>2592</v>
      </c>
      <c r="H13" s="3">
        <v>31300</v>
      </c>
      <c r="I13" s="4">
        <v>44307</v>
      </c>
      <c r="J13" s="4">
        <v>44671</v>
      </c>
      <c r="K13" s="4">
        <v>44621</v>
      </c>
      <c r="L13" s="3" t="s">
        <v>2593</v>
      </c>
      <c r="M13" s="3" t="s">
        <v>26</v>
      </c>
      <c r="N13" s="3" t="s">
        <v>2594</v>
      </c>
      <c r="O13" s="3" t="s">
        <v>2595</v>
      </c>
      <c r="P13" s="3" t="s">
        <v>26</v>
      </c>
    </row>
    <row r="14" spans="1:16" x14ac:dyDescent="0.25">
      <c r="A14" s="3" t="s">
        <v>18</v>
      </c>
      <c r="B14" s="3" t="s">
        <v>19</v>
      </c>
      <c r="C14" s="3" t="s">
        <v>26</v>
      </c>
      <c r="D14" s="3" t="e">
        <f>VLOOKUP(O14,#REF!,2,FALSE)</f>
        <v>#REF!</v>
      </c>
      <c r="E14" s="3" t="s">
        <v>188</v>
      </c>
      <c r="F14" s="3" t="s">
        <v>2596</v>
      </c>
      <c r="G14" s="3" t="s">
        <v>2597</v>
      </c>
      <c r="H14" s="3">
        <v>95750</v>
      </c>
      <c r="I14" s="4">
        <v>44307</v>
      </c>
      <c r="J14" s="4">
        <v>44671</v>
      </c>
      <c r="K14" s="4">
        <v>44621</v>
      </c>
      <c r="L14" s="3" t="s">
        <v>2593</v>
      </c>
      <c r="M14" s="3" t="s">
        <v>26</v>
      </c>
      <c r="N14" s="3" t="s">
        <v>2594</v>
      </c>
      <c r="O14" s="3" t="s">
        <v>2595</v>
      </c>
      <c r="P14" s="3" t="s">
        <v>26</v>
      </c>
    </row>
    <row r="15" spans="1:16" x14ac:dyDescent="0.25">
      <c r="A15" s="3" t="s">
        <v>18</v>
      </c>
      <c r="B15" s="3" t="s">
        <v>19</v>
      </c>
      <c r="C15" s="3" t="s">
        <v>26</v>
      </c>
      <c r="D15" s="3" t="e">
        <f>VLOOKUP(O15,#REF!,2,FALSE)</f>
        <v>#REF!</v>
      </c>
      <c r="E15" s="3" t="s">
        <v>188</v>
      </c>
      <c r="F15" s="3" t="s">
        <v>2598</v>
      </c>
      <c r="G15" s="3" t="s">
        <v>2599</v>
      </c>
      <c r="H15" s="3">
        <v>13973</v>
      </c>
      <c r="I15" s="4">
        <v>44292</v>
      </c>
      <c r="J15" s="4">
        <v>44292</v>
      </c>
      <c r="K15" s="4">
        <v>44292</v>
      </c>
      <c r="L15" s="3" t="s">
        <v>31</v>
      </c>
      <c r="M15" s="3" t="s">
        <v>26</v>
      </c>
      <c r="N15" s="3" t="s">
        <v>27</v>
      </c>
      <c r="O15" s="3" t="s">
        <v>2600</v>
      </c>
      <c r="P15" s="3" t="s">
        <v>26</v>
      </c>
    </row>
    <row r="16" spans="1:16" x14ac:dyDescent="0.25">
      <c r="A16" s="3" t="s">
        <v>18</v>
      </c>
      <c r="B16" s="3" t="s">
        <v>19</v>
      </c>
      <c r="C16" s="3" t="s">
        <v>26</v>
      </c>
      <c r="D16" s="3" t="e">
        <f>VLOOKUP(O16,#REF!,2,FALSE)</f>
        <v>#REF!</v>
      </c>
      <c r="E16" s="3" t="s">
        <v>188</v>
      </c>
      <c r="F16" s="3" t="s">
        <v>2601</v>
      </c>
      <c r="G16" s="3" t="s">
        <v>2602</v>
      </c>
      <c r="H16" s="3">
        <v>9778.4599999999991</v>
      </c>
      <c r="I16" s="4">
        <v>44293</v>
      </c>
      <c r="J16" s="4">
        <v>44293</v>
      </c>
      <c r="K16" s="4">
        <v>44293</v>
      </c>
      <c r="L16" s="3" t="s">
        <v>31</v>
      </c>
      <c r="M16" s="3" t="s">
        <v>26</v>
      </c>
      <c r="N16" s="3" t="s">
        <v>27</v>
      </c>
      <c r="O16" s="3" t="s">
        <v>1706</v>
      </c>
      <c r="P16" s="3" t="s">
        <v>26</v>
      </c>
    </row>
    <row r="17" spans="1:16" x14ac:dyDescent="0.25">
      <c r="A17" s="3" t="s">
        <v>18</v>
      </c>
      <c r="B17" s="3" t="s">
        <v>19</v>
      </c>
      <c r="C17" s="3" t="s">
        <v>26</v>
      </c>
      <c r="D17" s="3" t="e">
        <f>VLOOKUP(O17,#REF!,2,FALSE)</f>
        <v>#REF!</v>
      </c>
      <c r="E17" s="3" t="s">
        <v>188</v>
      </c>
      <c r="F17" s="3" t="s">
        <v>2603</v>
      </c>
      <c r="G17" s="3" t="s">
        <v>2604</v>
      </c>
      <c r="H17" s="3">
        <v>5406</v>
      </c>
      <c r="I17" s="4">
        <v>44293</v>
      </c>
      <c r="J17" s="4">
        <v>44293</v>
      </c>
      <c r="K17" s="4">
        <v>44293</v>
      </c>
      <c r="L17" s="3" t="s">
        <v>31</v>
      </c>
      <c r="M17" s="3" t="s">
        <v>26</v>
      </c>
      <c r="N17" s="3" t="s">
        <v>27</v>
      </c>
      <c r="O17" s="3" t="s">
        <v>602</v>
      </c>
      <c r="P17" s="3" t="s">
        <v>26</v>
      </c>
    </row>
    <row r="18" spans="1:16" x14ac:dyDescent="0.25">
      <c r="A18" s="3" t="s">
        <v>18</v>
      </c>
      <c r="B18" s="3" t="s">
        <v>19</v>
      </c>
      <c r="C18" s="3" t="s">
        <v>26</v>
      </c>
      <c r="D18" s="3" t="e">
        <f>VLOOKUP(O18,#REF!,2,FALSE)</f>
        <v>#REF!</v>
      </c>
      <c r="E18" s="3" t="s">
        <v>188</v>
      </c>
      <c r="F18" s="3" t="s">
        <v>2605</v>
      </c>
      <c r="G18" s="3" t="s">
        <v>2606</v>
      </c>
      <c r="H18" s="3">
        <v>8520</v>
      </c>
      <c r="I18" s="4">
        <v>44295</v>
      </c>
      <c r="J18" s="4">
        <v>44295</v>
      </c>
      <c r="K18" s="4">
        <v>44295</v>
      </c>
      <c r="L18" s="3" t="s">
        <v>31</v>
      </c>
      <c r="M18" s="3" t="s">
        <v>26</v>
      </c>
      <c r="N18" s="3" t="s">
        <v>27</v>
      </c>
      <c r="O18" s="3" t="s">
        <v>168</v>
      </c>
      <c r="P18" s="3" t="s">
        <v>26</v>
      </c>
    </row>
    <row r="19" spans="1:16" x14ac:dyDescent="0.25">
      <c r="A19" s="3" t="s">
        <v>18</v>
      </c>
      <c r="B19" s="3" t="s">
        <v>19</v>
      </c>
      <c r="C19" s="3" t="s">
        <v>26</v>
      </c>
      <c r="D19" s="3" t="e">
        <f>VLOOKUP(O19,#REF!,2,FALSE)</f>
        <v>#REF!</v>
      </c>
      <c r="E19" s="3" t="s">
        <v>188</v>
      </c>
      <c r="F19" s="3" t="s">
        <v>2607</v>
      </c>
      <c r="G19" s="3" t="s">
        <v>2608</v>
      </c>
      <c r="H19" s="3">
        <v>16789</v>
      </c>
      <c r="I19" s="4">
        <v>44306</v>
      </c>
      <c r="J19" s="4">
        <v>44306</v>
      </c>
      <c r="K19" s="4">
        <v>44306</v>
      </c>
      <c r="L19" s="3" t="s">
        <v>31</v>
      </c>
      <c r="M19" s="3" t="s">
        <v>26</v>
      </c>
      <c r="N19" s="3" t="s">
        <v>27</v>
      </c>
      <c r="O19" s="3" t="s">
        <v>1212</v>
      </c>
      <c r="P19" s="3" t="s">
        <v>26</v>
      </c>
    </row>
    <row r="20" spans="1:16" x14ac:dyDescent="0.25">
      <c r="A20" s="3" t="s">
        <v>18</v>
      </c>
      <c r="B20" s="3" t="s">
        <v>19</v>
      </c>
      <c r="C20" s="3" t="s">
        <v>26</v>
      </c>
      <c r="D20" s="3" t="e">
        <f>VLOOKUP(O20,#REF!,2,FALSE)</f>
        <v>#REF!</v>
      </c>
      <c r="E20" s="3" t="s">
        <v>188</v>
      </c>
      <c r="F20" s="3" t="s">
        <v>2609</v>
      </c>
      <c r="G20" s="3" t="s">
        <v>2610</v>
      </c>
      <c r="H20" s="3">
        <v>22750</v>
      </c>
      <c r="I20" s="4">
        <v>44306</v>
      </c>
      <c r="J20" s="4">
        <v>44306</v>
      </c>
      <c r="K20" s="4">
        <v>44306</v>
      </c>
      <c r="L20" s="3" t="s">
        <v>31</v>
      </c>
      <c r="M20" s="3" t="s">
        <v>26</v>
      </c>
      <c r="N20" s="3" t="s">
        <v>27</v>
      </c>
      <c r="O20" s="3" t="s">
        <v>251</v>
      </c>
      <c r="P20" s="3" t="s">
        <v>26</v>
      </c>
    </row>
    <row r="21" spans="1:16" x14ac:dyDescent="0.25">
      <c r="A21" s="3" t="s">
        <v>18</v>
      </c>
      <c r="B21" s="3" t="s">
        <v>19</v>
      </c>
      <c r="C21" s="3" t="s">
        <v>26</v>
      </c>
      <c r="D21" s="3" t="e">
        <f>VLOOKUP(O21,#REF!,2,FALSE)</f>
        <v>#REF!</v>
      </c>
      <c r="E21" s="3" t="s">
        <v>188</v>
      </c>
      <c r="F21" s="3" t="s">
        <v>2611</v>
      </c>
      <c r="G21" s="3" t="s">
        <v>2612</v>
      </c>
      <c r="H21" s="3">
        <v>10994.38</v>
      </c>
      <c r="I21" s="4">
        <v>44316</v>
      </c>
      <c r="J21" s="4">
        <v>44316</v>
      </c>
      <c r="K21" s="4">
        <v>44316</v>
      </c>
      <c r="L21" s="3" t="s">
        <v>31</v>
      </c>
      <c r="M21" s="3" t="s">
        <v>26</v>
      </c>
      <c r="N21" s="3" t="s">
        <v>27</v>
      </c>
      <c r="O21" s="3" t="s">
        <v>2613</v>
      </c>
      <c r="P21" s="3" t="s">
        <v>26</v>
      </c>
    </row>
    <row r="22" spans="1:16" x14ac:dyDescent="0.25">
      <c r="A22" s="3" t="s">
        <v>18</v>
      </c>
      <c r="B22" s="3" t="s">
        <v>19</v>
      </c>
      <c r="C22" s="3" t="s">
        <v>26</v>
      </c>
      <c r="D22" s="3" t="e">
        <f>VLOOKUP(O22,#REF!,2,FALSE)</f>
        <v>#REF!</v>
      </c>
      <c r="E22" s="3" t="s">
        <v>188</v>
      </c>
      <c r="F22" s="3" t="s">
        <v>2614</v>
      </c>
      <c r="G22" s="3" t="s">
        <v>1049</v>
      </c>
      <c r="H22" s="3">
        <v>5081.8</v>
      </c>
      <c r="I22" s="4">
        <v>44299</v>
      </c>
      <c r="J22" s="4">
        <v>44299</v>
      </c>
      <c r="K22" s="4">
        <v>44299</v>
      </c>
      <c r="L22" s="3" t="s">
        <v>31</v>
      </c>
      <c r="M22" s="3" t="s">
        <v>26</v>
      </c>
      <c r="N22" s="3" t="s">
        <v>338</v>
      </c>
      <c r="O22" s="3" t="s">
        <v>2147</v>
      </c>
      <c r="P22" s="3" t="s">
        <v>26</v>
      </c>
    </row>
    <row r="23" spans="1:16" x14ac:dyDescent="0.25">
      <c r="A23" s="3" t="s">
        <v>18</v>
      </c>
      <c r="B23" s="3" t="s">
        <v>19</v>
      </c>
      <c r="C23" s="3" t="s">
        <v>26</v>
      </c>
      <c r="D23" s="3" t="e">
        <f>VLOOKUP(O23,#REF!,2,FALSE)</f>
        <v>#REF!</v>
      </c>
      <c r="E23" s="3" t="s">
        <v>188</v>
      </c>
      <c r="F23" s="3" t="s">
        <v>2615</v>
      </c>
      <c r="G23" s="3" t="s">
        <v>2377</v>
      </c>
      <c r="H23" s="3">
        <v>13003.2</v>
      </c>
      <c r="I23" s="4">
        <v>44301</v>
      </c>
      <c r="J23" s="4">
        <v>44301</v>
      </c>
      <c r="K23" s="4">
        <v>44301</v>
      </c>
      <c r="L23" s="3" t="s">
        <v>31</v>
      </c>
      <c r="M23" s="3" t="s">
        <v>26</v>
      </c>
      <c r="N23" s="3" t="s">
        <v>2378</v>
      </c>
      <c r="O23" s="3" t="s">
        <v>2379</v>
      </c>
      <c r="P23" s="3" t="s">
        <v>26</v>
      </c>
    </row>
    <row r="24" spans="1:16" x14ac:dyDescent="0.25">
      <c r="A24" s="3" t="s">
        <v>18</v>
      </c>
      <c r="B24" s="3" t="s">
        <v>19</v>
      </c>
      <c r="C24" s="3" t="s">
        <v>26</v>
      </c>
      <c r="D24" s="3" t="e">
        <f>VLOOKUP(O24,#REF!,2,FALSE)</f>
        <v>#REF!</v>
      </c>
      <c r="E24" s="3" t="s">
        <v>188</v>
      </c>
      <c r="F24" s="3" t="s">
        <v>2616</v>
      </c>
      <c r="G24" s="3" t="s">
        <v>1162</v>
      </c>
      <c r="H24" s="3">
        <v>11120</v>
      </c>
      <c r="I24" s="4">
        <v>44302</v>
      </c>
      <c r="J24" s="4">
        <v>44302</v>
      </c>
      <c r="K24" s="4">
        <v>44302</v>
      </c>
      <c r="L24" s="3" t="s">
        <v>31</v>
      </c>
      <c r="M24" s="3" t="s">
        <v>26</v>
      </c>
      <c r="N24" s="3" t="s">
        <v>2617</v>
      </c>
      <c r="O24" s="3" t="s">
        <v>806</v>
      </c>
      <c r="P24" s="3" t="s">
        <v>26</v>
      </c>
    </row>
    <row r="25" spans="1:16" x14ac:dyDescent="0.25">
      <c r="A25" s="3" t="s">
        <v>18</v>
      </c>
      <c r="B25" s="3" t="s">
        <v>19</v>
      </c>
      <c r="C25" s="3" t="s">
        <v>26</v>
      </c>
      <c r="D25" s="3" t="e">
        <f>VLOOKUP(O25,#REF!,2,FALSE)</f>
        <v>#REF!</v>
      </c>
      <c r="E25" s="3" t="s">
        <v>188</v>
      </c>
      <c r="F25" s="3" t="s">
        <v>2618</v>
      </c>
      <c r="G25" s="3" t="s">
        <v>1522</v>
      </c>
      <c r="H25" s="3">
        <v>18225</v>
      </c>
      <c r="I25" s="4">
        <v>44306</v>
      </c>
      <c r="J25" s="4">
        <v>44306</v>
      </c>
      <c r="K25" s="4">
        <v>44306</v>
      </c>
      <c r="L25" s="3" t="s">
        <v>31</v>
      </c>
      <c r="M25" s="3" t="s">
        <v>26</v>
      </c>
      <c r="N25" s="3" t="s">
        <v>2619</v>
      </c>
      <c r="O25" s="3" t="s">
        <v>2364</v>
      </c>
      <c r="P25" s="3" t="s">
        <v>26</v>
      </c>
    </row>
    <row r="26" spans="1:16" x14ac:dyDescent="0.25">
      <c r="A26" s="3" t="s">
        <v>18</v>
      </c>
      <c r="B26" s="3" t="s">
        <v>19</v>
      </c>
      <c r="C26" s="3" t="s">
        <v>26</v>
      </c>
      <c r="D26" s="3" t="e">
        <f>VLOOKUP(O26,#REF!,2,FALSE)</f>
        <v>#REF!</v>
      </c>
      <c r="E26" s="3" t="s">
        <v>188</v>
      </c>
      <c r="F26" s="3" t="s">
        <v>2620</v>
      </c>
      <c r="G26" s="3" t="s">
        <v>281</v>
      </c>
      <c r="H26" s="3">
        <v>13860</v>
      </c>
      <c r="I26" s="4">
        <v>44308</v>
      </c>
      <c r="J26" s="4">
        <v>44308</v>
      </c>
      <c r="K26" s="4">
        <v>44308</v>
      </c>
      <c r="L26" s="3" t="s">
        <v>31</v>
      </c>
      <c r="M26" s="3" t="s">
        <v>26</v>
      </c>
      <c r="N26" s="3" t="s">
        <v>2512</v>
      </c>
      <c r="O26" s="3" t="s">
        <v>282</v>
      </c>
      <c r="P26" s="3" t="s">
        <v>26</v>
      </c>
    </row>
    <row r="27" spans="1:16" x14ac:dyDescent="0.25">
      <c r="A27" s="3" t="s">
        <v>18</v>
      </c>
      <c r="B27" s="3" t="s">
        <v>19</v>
      </c>
      <c r="C27" s="3" t="s">
        <v>26</v>
      </c>
      <c r="D27" s="3" t="e">
        <f>VLOOKUP(O27,#REF!,2,FALSE)</f>
        <v>#REF!</v>
      </c>
      <c r="E27" s="3" t="s">
        <v>188</v>
      </c>
      <c r="F27" s="3" t="s">
        <v>2621</v>
      </c>
      <c r="G27" s="3" t="s">
        <v>281</v>
      </c>
      <c r="H27" s="3">
        <v>13860</v>
      </c>
      <c r="I27" s="4">
        <v>44308</v>
      </c>
      <c r="J27" s="4">
        <v>44308</v>
      </c>
      <c r="K27" s="4">
        <v>44308</v>
      </c>
      <c r="L27" s="3" t="s">
        <v>31</v>
      </c>
      <c r="M27" s="3" t="s">
        <v>26</v>
      </c>
      <c r="N27" s="3" t="s">
        <v>2512</v>
      </c>
      <c r="O27" s="3" t="s">
        <v>282</v>
      </c>
      <c r="P27" s="3" t="s">
        <v>26</v>
      </c>
    </row>
    <row r="28" spans="1:16" x14ac:dyDescent="0.25">
      <c r="A28" s="3" t="s">
        <v>18</v>
      </c>
      <c r="B28" s="3" t="s">
        <v>19</v>
      </c>
      <c r="C28" s="3" t="s">
        <v>26</v>
      </c>
      <c r="D28" s="3" t="e">
        <f>VLOOKUP(O28,#REF!,2,FALSE)</f>
        <v>#REF!</v>
      </c>
      <c r="E28" s="3" t="s">
        <v>188</v>
      </c>
      <c r="F28" s="3" t="s">
        <v>2622</v>
      </c>
      <c r="G28" s="3" t="s">
        <v>1522</v>
      </c>
      <c r="H28" s="3">
        <v>8000</v>
      </c>
      <c r="I28" s="4">
        <v>44314</v>
      </c>
      <c r="J28" s="4">
        <v>44314</v>
      </c>
      <c r="K28" s="4">
        <v>44314</v>
      </c>
      <c r="L28" s="3" t="s">
        <v>31</v>
      </c>
      <c r="M28" s="3" t="s">
        <v>26</v>
      </c>
      <c r="N28" s="3" t="s">
        <v>32</v>
      </c>
      <c r="O28" s="3" t="s">
        <v>2623</v>
      </c>
      <c r="P28" s="3" t="s">
        <v>26</v>
      </c>
    </row>
    <row r="29" spans="1:16" x14ac:dyDescent="0.25">
      <c r="A29" s="3" t="s">
        <v>18</v>
      </c>
      <c r="B29" s="3" t="s">
        <v>19</v>
      </c>
      <c r="C29" s="3" t="s">
        <v>26</v>
      </c>
      <c r="D29" s="3" t="e">
        <f>VLOOKUP(O29,#REF!,2,FALSE)</f>
        <v>#REF!</v>
      </c>
      <c r="E29" s="3" t="s">
        <v>188</v>
      </c>
      <c r="F29" s="3" t="s">
        <v>2624</v>
      </c>
      <c r="G29" s="3" t="s">
        <v>2625</v>
      </c>
      <c r="H29" s="3">
        <v>32972.400000000001</v>
      </c>
      <c r="I29" s="4">
        <v>44314</v>
      </c>
      <c r="J29" s="4">
        <v>44314</v>
      </c>
      <c r="K29" s="4">
        <v>44314</v>
      </c>
      <c r="L29" s="3" t="s">
        <v>31</v>
      </c>
      <c r="M29" s="3" t="s">
        <v>26</v>
      </c>
      <c r="N29" s="3" t="s">
        <v>137</v>
      </c>
      <c r="O29" s="3" t="s">
        <v>279</v>
      </c>
      <c r="P29" s="3" t="s">
        <v>26</v>
      </c>
    </row>
    <row r="30" spans="1:16" x14ac:dyDescent="0.25">
      <c r="A30" s="3" t="s">
        <v>18</v>
      </c>
      <c r="B30" s="3" t="s">
        <v>19</v>
      </c>
      <c r="C30" s="3" t="s">
        <v>26</v>
      </c>
      <c r="D30" s="3" t="e">
        <f>VLOOKUP(O30,#REF!,2,FALSE)</f>
        <v>#REF!</v>
      </c>
      <c r="E30" s="3" t="s">
        <v>188</v>
      </c>
      <c r="F30" s="3" t="s">
        <v>2626</v>
      </c>
      <c r="G30" s="3" t="s">
        <v>2627</v>
      </c>
      <c r="H30" s="3">
        <v>28818.5</v>
      </c>
      <c r="I30" s="4">
        <v>44313</v>
      </c>
      <c r="J30" s="4">
        <v>44313</v>
      </c>
      <c r="K30" s="4">
        <v>44313</v>
      </c>
      <c r="L30" s="3" t="s">
        <v>31</v>
      </c>
      <c r="M30" s="3" t="s">
        <v>26</v>
      </c>
      <c r="N30" s="3" t="s">
        <v>2248</v>
      </c>
      <c r="O30" s="3" t="s">
        <v>2628</v>
      </c>
      <c r="P30" s="3" t="s">
        <v>26</v>
      </c>
    </row>
    <row r="31" spans="1:16" x14ac:dyDescent="0.25">
      <c r="A31" s="3" t="s">
        <v>18</v>
      </c>
      <c r="B31" s="3" t="s">
        <v>19</v>
      </c>
      <c r="C31" s="3" t="s">
        <v>26</v>
      </c>
      <c r="D31" s="3" t="e">
        <f>VLOOKUP(O31,#REF!,2,FALSE)</f>
        <v>#REF!</v>
      </c>
      <c r="E31" s="3" t="s">
        <v>188</v>
      </c>
      <c r="F31" s="3" t="s">
        <v>2629</v>
      </c>
      <c r="G31" s="3" t="s">
        <v>2627</v>
      </c>
      <c r="H31" s="3">
        <v>25830.27</v>
      </c>
      <c r="I31" s="4">
        <v>44314</v>
      </c>
      <c r="J31" s="4">
        <v>44314</v>
      </c>
      <c r="K31" s="4">
        <v>44314</v>
      </c>
      <c r="L31" s="3" t="s">
        <v>31</v>
      </c>
      <c r="M31" s="3" t="s">
        <v>26</v>
      </c>
      <c r="N31" s="3" t="s">
        <v>2248</v>
      </c>
      <c r="O31" s="3" t="s">
        <v>2156</v>
      </c>
      <c r="P31" s="3" t="s">
        <v>26</v>
      </c>
    </row>
  </sheetData>
  <mergeCells count="1">
    <mergeCell ref="F1:G1"/>
  </mergeCells>
  <phoneticPr fontId="4" type="noConversion"/>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A9D51-E0EC-4480-A3A3-A343C2887F1C}">
  <dimension ref="A1:P26"/>
  <sheetViews>
    <sheetView workbookViewId="0">
      <selection activeCell="J29" sqref="J29"/>
    </sheetView>
  </sheetViews>
  <sheetFormatPr defaultRowHeight="15" x14ac:dyDescent="0.25"/>
  <cols>
    <col min="1" max="1" width="36.28515625" bestFit="1" customWidth="1"/>
    <col min="2" max="2" width="14.85546875" bestFit="1" customWidth="1"/>
    <col min="7" max="7" width="73.140625" bestFit="1" customWidth="1"/>
    <col min="8" max="8" width="10" bestFit="1" customWidth="1"/>
    <col min="9" max="10" width="10.140625" bestFit="1" customWidth="1"/>
    <col min="11" max="11" width="9.85546875" bestFit="1" customWidth="1"/>
    <col min="12" max="12" width="11.28515625" bestFit="1" customWidth="1"/>
    <col min="14" max="14" width="28.7109375" customWidth="1"/>
    <col min="15" max="15" width="37.140625" bestFit="1" customWidth="1"/>
  </cols>
  <sheetData>
    <row r="1" spans="1:16" x14ac:dyDescent="0.25">
      <c r="A1" s="1" t="s">
        <v>2630</v>
      </c>
      <c r="F1" s="318" t="s">
        <v>1</v>
      </c>
      <c r="G1" s="318"/>
    </row>
    <row r="3" spans="1:16" ht="105" x14ac:dyDescent="0.25">
      <c r="A3" s="19" t="s">
        <v>2</v>
      </c>
      <c r="B3" s="19" t="s">
        <v>3</v>
      </c>
      <c r="C3" s="40" t="s">
        <v>4</v>
      </c>
      <c r="D3" s="19" t="s">
        <v>5</v>
      </c>
      <c r="E3" s="19" t="s">
        <v>6</v>
      </c>
      <c r="F3" s="19" t="s">
        <v>7</v>
      </c>
      <c r="G3" s="19" t="s">
        <v>8</v>
      </c>
      <c r="H3" s="19" t="s">
        <v>9</v>
      </c>
      <c r="I3" s="19" t="s">
        <v>10</v>
      </c>
      <c r="J3" s="19" t="s">
        <v>11</v>
      </c>
      <c r="K3" s="19" t="s">
        <v>12</v>
      </c>
      <c r="L3" s="19" t="s">
        <v>13</v>
      </c>
      <c r="M3" s="19" t="s">
        <v>14</v>
      </c>
      <c r="N3" s="19" t="s">
        <v>15</v>
      </c>
      <c r="O3" s="19" t="s">
        <v>16</v>
      </c>
      <c r="P3" s="19" t="s">
        <v>17</v>
      </c>
    </row>
    <row r="4" spans="1:16" x14ac:dyDescent="0.25">
      <c r="A4" s="3" t="s">
        <v>18</v>
      </c>
      <c r="B4" s="3" t="s">
        <v>19</v>
      </c>
      <c r="C4" s="3" t="s">
        <v>26</v>
      </c>
      <c r="D4" s="3" t="s">
        <v>21</v>
      </c>
      <c r="E4" s="3" t="s">
        <v>188</v>
      </c>
      <c r="F4" s="3" t="s">
        <v>2631</v>
      </c>
      <c r="G4" s="3" t="s">
        <v>2632</v>
      </c>
      <c r="H4" s="3">
        <v>7401.82</v>
      </c>
      <c r="I4" s="4">
        <v>44317</v>
      </c>
      <c r="J4" s="4">
        <v>44681</v>
      </c>
      <c r="K4" s="4">
        <v>44593</v>
      </c>
      <c r="L4" s="3" t="s">
        <v>31</v>
      </c>
      <c r="M4" s="3" t="s">
        <v>26</v>
      </c>
      <c r="N4" s="3" t="s">
        <v>32</v>
      </c>
      <c r="O4" s="3" t="s">
        <v>2633</v>
      </c>
      <c r="P4" s="3" t="s">
        <v>26</v>
      </c>
    </row>
    <row r="5" spans="1:16" x14ac:dyDescent="0.25">
      <c r="A5" s="3" t="s">
        <v>18</v>
      </c>
      <c r="B5" s="3" t="s">
        <v>19</v>
      </c>
      <c r="C5" s="3" t="s">
        <v>26</v>
      </c>
      <c r="D5" s="3" t="s">
        <v>21</v>
      </c>
      <c r="E5" s="3" t="s">
        <v>188</v>
      </c>
      <c r="F5" s="3" t="s">
        <v>2634</v>
      </c>
      <c r="G5" s="3" t="s">
        <v>2635</v>
      </c>
      <c r="H5" s="3">
        <v>346334.18</v>
      </c>
      <c r="I5" s="4">
        <v>44317</v>
      </c>
      <c r="J5" s="4">
        <v>45412</v>
      </c>
      <c r="K5" s="4">
        <v>45292</v>
      </c>
      <c r="L5" s="3" t="s">
        <v>31</v>
      </c>
      <c r="M5" s="3" t="s">
        <v>26</v>
      </c>
      <c r="N5" s="3" t="s">
        <v>32</v>
      </c>
      <c r="O5" s="3" t="s">
        <v>2636</v>
      </c>
      <c r="P5" s="3" t="s">
        <v>26</v>
      </c>
    </row>
    <row r="6" spans="1:16" x14ac:dyDescent="0.25">
      <c r="A6" s="3" t="s">
        <v>18</v>
      </c>
      <c r="B6" s="3" t="s">
        <v>19</v>
      </c>
      <c r="C6" s="3" t="s">
        <v>26</v>
      </c>
      <c r="D6" s="3" t="s">
        <v>21</v>
      </c>
      <c r="E6" s="3" t="s">
        <v>188</v>
      </c>
      <c r="F6" s="3" t="s">
        <v>2637</v>
      </c>
      <c r="G6" s="3" t="s">
        <v>2638</v>
      </c>
      <c r="H6" s="3">
        <v>160000</v>
      </c>
      <c r="I6" s="4">
        <v>44321</v>
      </c>
      <c r="J6" s="4">
        <v>45781</v>
      </c>
      <c r="K6" s="4">
        <v>44956</v>
      </c>
      <c r="L6" s="3" t="s">
        <v>2639</v>
      </c>
      <c r="M6" s="3" t="s">
        <v>26</v>
      </c>
      <c r="N6" s="3" t="s">
        <v>32</v>
      </c>
      <c r="O6" s="3" t="s">
        <v>74</v>
      </c>
      <c r="P6" s="3" t="s">
        <v>26</v>
      </c>
    </row>
    <row r="7" spans="1:16" x14ac:dyDescent="0.25">
      <c r="A7" s="3" t="s">
        <v>18</v>
      </c>
      <c r="B7" s="3" t="s">
        <v>19</v>
      </c>
      <c r="C7" s="3" t="s">
        <v>26</v>
      </c>
      <c r="D7" s="3" t="s">
        <v>21</v>
      </c>
      <c r="E7" s="3" t="s">
        <v>188</v>
      </c>
      <c r="F7" s="3" t="s">
        <v>2640</v>
      </c>
      <c r="G7" s="3" t="s">
        <v>2641</v>
      </c>
      <c r="H7" s="3">
        <v>23922.799999999999</v>
      </c>
      <c r="I7" s="4">
        <v>44326</v>
      </c>
      <c r="J7" s="4">
        <v>44691</v>
      </c>
      <c r="K7" s="4">
        <v>44661</v>
      </c>
      <c r="L7" s="3" t="s">
        <v>31</v>
      </c>
      <c r="M7" s="3" t="s">
        <v>26</v>
      </c>
      <c r="N7" s="3" t="s">
        <v>2642</v>
      </c>
      <c r="O7" s="3" t="s">
        <v>2643</v>
      </c>
      <c r="P7" s="3" t="s">
        <v>26</v>
      </c>
    </row>
    <row r="8" spans="1:16" x14ac:dyDescent="0.25">
      <c r="A8" s="3" t="s">
        <v>18</v>
      </c>
      <c r="B8" s="3" t="s">
        <v>19</v>
      </c>
      <c r="C8" s="3" t="s">
        <v>26</v>
      </c>
      <c r="D8" s="3" t="s">
        <v>21</v>
      </c>
      <c r="E8" s="3" t="s">
        <v>188</v>
      </c>
      <c r="F8" s="3" t="s">
        <v>2644</v>
      </c>
      <c r="G8" s="3" t="s">
        <v>2645</v>
      </c>
      <c r="H8" s="3">
        <v>8093.05</v>
      </c>
      <c r="I8" s="4">
        <v>44341</v>
      </c>
      <c r="J8" s="4">
        <v>44705</v>
      </c>
      <c r="K8" s="4">
        <v>44635</v>
      </c>
      <c r="L8" s="3" t="s">
        <v>31</v>
      </c>
      <c r="M8" s="3" t="s">
        <v>26</v>
      </c>
      <c r="N8" s="3" t="s">
        <v>32</v>
      </c>
      <c r="O8" s="3" t="s">
        <v>2110</v>
      </c>
      <c r="P8" s="3" t="s">
        <v>26</v>
      </c>
    </row>
    <row r="9" spans="1:16" x14ac:dyDescent="0.25">
      <c r="A9" s="3" t="s">
        <v>18</v>
      </c>
      <c r="B9" s="3" t="s">
        <v>19</v>
      </c>
      <c r="C9" s="3" t="s">
        <v>26</v>
      </c>
      <c r="D9" s="3" t="s">
        <v>21</v>
      </c>
      <c r="E9" s="3" t="s">
        <v>188</v>
      </c>
      <c r="F9" s="3" t="s">
        <v>2646</v>
      </c>
      <c r="G9" s="3" t="s">
        <v>2647</v>
      </c>
      <c r="H9" s="3">
        <v>12556.800000000001</v>
      </c>
      <c r="I9" s="4">
        <v>44341</v>
      </c>
      <c r="J9" s="4">
        <v>44500</v>
      </c>
      <c r="K9" s="4">
        <v>44454</v>
      </c>
      <c r="L9" s="3" t="s">
        <v>31</v>
      </c>
      <c r="M9" s="3" t="s">
        <v>26</v>
      </c>
      <c r="N9" s="3" t="s">
        <v>1967</v>
      </c>
      <c r="O9" s="3" t="s">
        <v>2648</v>
      </c>
      <c r="P9" s="3" t="s">
        <v>26</v>
      </c>
    </row>
    <row r="10" spans="1:16" x14ac:dyDescent="0.25">
      <c r="A10" s="3" t="s">
        <v>18</v>
      </c>
      <c r="B10" s="3" t="s">
        <v>19</v>
      </c>
      <c r="C10" s="3" t="s">
        <v>26</v>
      </c>
      <c r="D10" s="3" t="s">
        <v>20</v>
      </c>
      <c r="E10" s="3" t="s">
        <v>188</v>
      </c>
      <c r="F10" s="3" t="s">
        <v>2649</v>
      </c>
      <c r="G10" s="3" t="s">
        <v>1522</v>
      </c>
      <c r="H10" s="3">
        <v>41448.9</v>
      </c>
      <c r="I10" s="4">
        <v>44321</v>
      </c>
      <c r="J10" s="4">
        <v>44321</v>
      </c>
      <c r="K10" s="4">
        <v>44321</v>
      </c>
      <c r="L10" s="3" t="s">
        <v>31</v>
      </c>
      <c r="M10" s="3" t="s">
        <v>26</v>
      </c>
      <c r="N10" s="3" t="s">
        <v>32</v>
      </c>
      <c r="O10" s="3" t="s">
        <v>736</v>
      </c>
      <c r="P10" s="3" t="s">
        <v>26</v>
      </c>
    </row>
    <row r="11" spans="1:16" x14ac:dyDescent="0.25">
      <c r="A11" s="3" t="s">
        <v>18</v>
      </c>
      <c r="B11" s="3" t="s">
        <v>19</v>
      </c>
      <c r="C11" s="3" t="s">
        <v>26</v>
      </c>
      <c r="D11" s="3" t="s">
        <v>20</v>
      </c>
      <c r="E11" s="3" t="s">
        <v>188</v>
      </c>
      <c r="F11" s="3" t="s">
        <v>2650</v>
      </c>
      <c r="G11" s="3" t="s">
        <v>1522</v>
      </c>
      <c r="H11" s="3">
        <v>43008</v>
      </c>
      <c r="I11" s="4">
        <v>44321</v>
      </c>
      <c r="J11" s="4">
        <v>44321</v>
      </c>
      <c r="K11" s="4">
        <v>44321</v>
      </c>
      <c r="L11" s="3" t="s">
        <v>31</v>
      </c>
      <c r="M11" s="3" t="s">
        <v>26</v>
      </c>
      <c r="N11" s="3" t="s">
        <v>32</v>
      </c>
      <c r="O11" s="3" t="s">
        <v>736</v>
      </c>
      <c r="P11" s="3" t="s">
        <v>26</v>
      </c>
    </row>
    <row r="12" spans="1:16" x14ac:dyDescent="0.25">
      <c r="A12" s="3" t="s">
        <v>18</v>
      </c>
      <c r="B12" s="3" t="s">
        <v>19</v>
      </c>
      <c r="C12" s="3" t="s">
        <v>26</v>
      </c>
      <c r="D12" s="3" t="s">
        <v>21</v>
      </c>
      <c r="E12" s="3" t="s">
        <v>188</v>
      </c>
      <c r="F12" s="3" t="s">
        <v>2651</v>
      </c>
      <c r="G12" s="3" t="s">
        <v>1842</v>
      </c>
      <c r="H12" s="3">
        <v>6581</v>
      </c>
      <c r="I12" s="4">
        <v>44333</v>
      </c>
      <c r="J12" s="4">
        <v>44333</v>
      </c>
      <c r="K12" s="4">
        <v>44333</v>
      </c>
      <c r="L12" s="3" t="s">
        <v>31</v>
      </c>
      <c r="M12" s="3" t="s">
        <v>26</v>
      </c>
      <c r="N12" s="3" t="s">
        <v>326</v>
      </c>
      <c r="O12" s="3" t="s">
        <v>484</v>
      </c>
      <c r="P12" s="3" t="s">
        <v>26</v>
      </c>
    </row>
    <row r="13" spans="1:16" x14ac:dyDescent="0.25">
      <c r="A13" s="3" t="s">
        <v>18</v>
      </c>
      <c r="B13" s="3" t="s">
        <v>19</v>
      </c>
      <c r="C13" s="3" t="s">
        <v>26</v>
      </c>
      <c r="D13" s="3" t="s">
        <v>105</v>
      </c>
      <c r="E13" s="3" t="s">
        <v>188</v>
      </c>
      <c r="F13" s="3" t="s">
        <v>2652</v>
      </c>
      <c r="G13" s="3" t="s">
        <v>1557</v>
      </c>
      <c r="H13" s="3">
        <v>25000</v>
      </c>
      <c r="I13" s="4">
        <v>44336</v>
      </c>
      <c r="J13" s="4">
        <v>44336</v>
      </c>
      <c r="K13" s="4">
        <v>44336</v>
      </c>
      <c r="L13" s="3" t="s">
        <v>31</v>
      </c>
      <c r="M13" s="3" t="s">
        <v>26</v>
      </c>
      <c r="N13" s="3" t="s">
        <v>2381</v>
      </c>
      <c r="O13" s="3" t="s">
        <v>452</v>
      </c>
      <c r="P13" s="3" t="s">
        <v>26</v>
      </c>
    </row>
    <row r="14" spans="1:16" x14ac:dyDescent="0.25">
      <c r="A14" s="3" t="s">
        <v>18</v>
      </c>
      <c r="B14" s="3" t="s">
        <v>19</v>
      </c>
      <c r="C14" s="3" t="s">
        <v>26</v>
      </c>
      <c r="D14" s="3" t="s">
        <v>21</v>
      </c>
      <c r="E14" s="3" t="s">
        <v>188</v>
      </c>
      <c r="F14" s="3" t="s">
        <v>2653</v>
      </c>
      <c r="G14" s="3" t="s">
        <v>1557</v>
      </c>
      <c r="H14" s="3">
        <v>65000</v>
      </c>
      <c r="I14" s="4">
        <v>44336</v>
      </c>
      <c r="J14" s="4">
        <v>44336</v>
      </c>
      <c r="K14" s="4">
        <v>44336</v>
      </c>
      <c r="L14" s="3" t="s">
        <v>31</v>
      </c>
      <c r="M14" s="3" t="s">
        <v>26</v>
      </c>
      <c r="N14" s="3" t="s">
        <v>1882</v>
      </c>
      <c r="O14" s="3" t="s">
        <v>971</v>
      </c>
      <c r="P14" s="3" t="s">
        <v>26</v>
      </c>
    </row>
    <row r="15" spans="1:16" x14ac:dyDescent="0.25">
      <c r="A15" s="3" t="s">
        <v>18</v>
      </c>
      <c r="B15" s="3" t="s">
        <v>19</v>
      </c>
      <c r="C15" s="3" t="s">
        <v>26</v>
      </c>
      <c r="D15" s="3" t="s">
        <v>21</v>
      </c>
      <c r="E15" s="3" t="s">
        <v>188</v>
      </c>
      <c r="F15" s="3" t="s">
        <v>2654</v>
      </c>
      <c r="G15" s="3" t="s">
        <v>2655</v>
      </c>
      <c r="H15" s="3">
        <v>8492</v>
      </c>
      <c r="I15" s="4">
        <v>44337</v>
      </c>
      <c r="J15" s="4">
        <v>44337</v>
      </c>
      <c r="K15" s="4">
        <v>44337</v>
      </c>
      <c r="L15" s="3" t="s">
        <v>31</v>
      </c>
      <c r="M15" s="3" t="s">
        <v>26</v>
      </c>
      <c r="N15" s="3" t="s">
        <v>375</v>
      </c>
      <c r="O15" s="3" t="s">
        <v>2172</v>
      </c>
      <c r="P15" s="3" t="s">
        <v>26</v>
      </c>
    </row>
    <row r="16" spans="1:16" x14ac:dyDescent="0.25">
      <c r="A16" s="3" t="s">
        <v>18</v>
      </c>
      <c r="B16" s="3" t="s">
        <v>19</v>
      </c>
      <c r="C16" s="3" t="s">
        <v>26</v>
      </c>
      <c r="D16" s="3" t="s">
        <v>21</v>
      </c>
      <c r="E16" s="3" t="s">
        <v>188</v>
      </c>
      <c r="F16" s="3" t="s">
        <v>2656</v>
      </c>
      <c r="G16" s="3" t="s">
        <v>1162</v>
      </c>
      <c r="H16" s="3">
        <v>11779.36</v>
      </c>
      <c r="I16" s="4">
        <v>44337</v>
      </c>
      <c r="J16" s="4">
        <v>44337</v>
      </c>
      <c r="K16" s="4">
        <v>44337</v>
      </c>
      <c r="L16" s="3" t="s">
        <v>31</v>
      </c>
      <c r="M16" s="3" t="s">
        <v>26</v>
      </c>
      <c r="N16" s="3" t="s">
        <v>2657</v>
      </c>
      <c r="O16" s="3" t="s">
        <v>2658</v>
      </c>
      <c r="P16" s="3" t="s">
        <v>26</v>
      </c>
    </row>
    <row r="17" spans="1:16" x14ac:dyDescent="0.25">
      <c r="A17" s="3" t="s">
        <v>18</v>
      </c>
      <c r="B17" s="3" t="s">
        <v>19</v>
      </c>
      <c r="C17" s="3" t="s">
        <v>26</v>
      </c>
      <c r="D17" s="3" t="s">
        <v>21</v>
      </c>
      <c r="E17" s="3" t="s">
        <v>188</v>
      </c>
      <c r="F17" s="3" t="s">
        <v>2659</v>
      </c>
      <c r="G17" s="3" t="s">
        <v>1522</v>
      </c>
      <c r="H17" s="3">
        <v>47487</v>
      </c>
      <c r="I17" s="4">
        <v>44344</v>
      </c>
      <c r="J17" s="4">
        <v>44344</v>
      </c>
      <c r="K17" s="4">
        <v>44344</v>
      </c>
      <c r="L17" s="3" t="s">
        <v>31</v>
      </c>
      <c r="M17" s="3" t="s">
        <v>26</v>
      </c>
      <c r="N17" s="3" t="s">
        <v>32</v>
      </c>
      <c r="O17" s="3" t="s">
        <v>1917</v>
      </c>
      <c r="P17" s="3" t="s">
        <v>26</v>
      </c>
    </row>
    <row r="18" spans="1:16" x14ac:dyDescent="0.25">
      <c r="A18" s="3" t="s">
        <v>18</v>
      </c>
      <c r="B18" s="3" t="s">
        <v>19</v>
      </c>
      <c r="C18" s="3" t="s">
        <v>26</v>
      </c>
      <c r="D18" s="3" t="s">
        <v>21</v>
      </c>
      <c r="E18" s="3" t="s">
        <v>188</v>
      </c>
      <c r="F18" s="3" t="s">
        <v>2660</v>
      </c>
      <c r="G18" s="3" t="s">
        <v>2661</v>
      </c>
      <c r="H18" s="3">
        <v>5157.0600000000004</v>
      </c>
      <c r="I18" s="4">
        <v>44322</v>
      </c>
      <c r="J18" s="4">
        <v>44322</v>
      </c>
      <c r="K18" s="4">
        <v>44322</v>
      </c>
      <c r="L18" s="3" t="s">
        <v>31</v>
      </c>
      <c r="M18" s="3" t="s">
        <v>26</v>
      </c>
      <c r="N18" s="3" t="s">
        <v>45</v>
      </c>
      <c r="O18" s="3" t="s">
        <v>852</v>
      </c>
      <c r="P18" s="3" t="s">
        <v>26</v>
      </c>
    </row>
    <row r="19" spans="1:16" x14ac:dyDescent="0.25">
      <c r="A19" s="3" t="s">
        <v>18</v>
      </c>
      <c r="B19" s="3" t="s">
        <v>19</v>
      </c>
      <c r="C19" s="3" t="s">
        <v>26</v>
      </c>
      <c r="D19" s="3" t="s">
        <v>21</v>
      </c>
      <c r="E19" s="3" t="s">
        <v>188</v>
      </c>
      <c r="F19" s="3" t="s">
        <v>2662</v>
      </c>
      <c r="G19" s="3" t="s">
        <v>2663</v>
      </c>
      <c r="H19" s="3">
        <v>7707</v>
      </c>
      <c r="I19" s="4">
        <v>44327</v>
      </c>
      <c r="J19" s="4">
        <v>44327</v>
      </c>
      <c r="K19" s="4">
        <v>44327</v>
      </c>
      <c r="L19" s="3" t="s">
        <v>31</v>
      </c>
      <c r="M19" s="3" t="s">
        <v>26</v>
      </c>
      <c r="N19" s="3" t="s">
        <v>45</v>
      </c>
      <c r="O19" s="3" t="s">
        <v>602</v>
      </c>
      <c r="P19" s="3" t="s">
        <v>26</v>
      </c>
    </row>
    <row r="20" spans="1:16" x14ac:dyDescent="0.25">
      <c r="A20" s="3" t="s">
        <v>18</v>
      </c>
      <c r="B20" s="3" t="s">
        <v>19</v>
      </c>
      <c r="C20" s="3" t="s">
        <v>26</v>
      </c>
      <c r="D20" s="3" t="s">
        <v>21</v>
      </c>
      <c r="E20" s="3" t="s">
        <v>188</v>
      </c>
      <c r="F20" s="3" t="s">
        <v>2664</v>
      </c>
      <c r="G20" s="3" t="s">
        <v>2665</v>
      </c>
      <c r="H20" s="3">
        <v>9375</v>
      </c>
      <c r="I20" s="4">
        <v>44328</v>
      </c>
      <c r="J20" s="4">
        <v>44328</v>
      </c>
      <c r="K20" s="4">
        <v>44328</v>
      </c>
      <c r="L20" s="3" t="s">
        <v>31</v>
      </c>
      <c r="M20" s="3" t="s">
        <v>26</v>
      </c>
      <c r="N20" s="3" t="s">
        <v>45</v>
      </c>
      <c r="O20" s="3" t="s">
        <v>1405</v>
      </c>
      <c r="P20" s="3" t="s">
        <v>26</v>
      </c>
    </row>
    <row r="21" spans="1:16" x14ac:dyDescent="0.25">
      <c r="A21" s="3" t="s">
        <v>18</v>
      </c>
      <c r="B21" s="3" t="s">
        <v>19</v>
      </c>
      <c r="C21" s="3" t="s">
        <v>26</v>
      </c>
      <c r="D21" s="3" t="s">
        <v>21</v>
      </c>
      <c r="E21" s="3" t="s">
        <v>188</v>
      </c>
      <c r="F21" s="3" t="s">
        <v>2666</v>
      </c>
      <c r="G21" s="3" t="s">
        <v>2667</v>
      </c>
      <c r="H21" s="3">
        <v>23750</v>
      </c>
      <c r="I21" s="4">
        <v>44330</v>
      </c>
      <c r="J21" s="4">
        <v>44330</v>
      </c>
      <c r="K21" s="4">
        <v>44330</v>
      </c>
      <c r="L21" s="3" t="s">
        <v>31</v>
      </c>
      <c r="M21" s="3" t="s">
        <v>26</v>
      </c>
      <c r="N21" s="3" t="s">
        <v>45</v>
      </c>
      <c r="O21" s="3" t="s">
        <v>1204</v>
      </c>
      <c r="P21" s="3" t="s">
        <v>26</v>
      </c>
    </row>
    <row r="22" spans="1:16" x14ac:dyDescent="0.25">
      <c r="A22" s="3" t="s">
        <v>18</v>
      </c>
      <c r="B22" s="3" t="s">
        <v>19</v>
      </c>
      <c r="C22" s="3" t="s">
        <v>26</v>
      </c>
      <c r="D22" s="3" t="s">
        <v>21</v>
      </c>
      <c r="E22" s="3" t="s">
        <v>188</v>
      </c>
      <c r="F22" s="3" t="s">
        <v>2668</v>
      </c>
      <c r="G22" s="3" t="s">
        <v>2669</v>
      </c>
      <c r="H22" s="3">
        <v>8118</v>
      </c>
      <c r="I22" s="4">
        <v>44341</v>
      </c>
      <c r="J22" s="4">
        <v>44341</v>
      </c>
      <c r="K22" s="4">
        <v>44341</v>
      </c>
      <c r="L22" s="3" t="s">
        <v>31</v>
      </c>
      <c r="M22" s="3" t="s">
        <v>26</v>
      </c>
      <c r="N22" s="3" t="s">
        <v>45</v>
      </c>
      <c r="O22" s="3" t="s">
        <v>1405</v>
      </c>
      <c r="P22" s="3" t="s">
        <v>26</v>
      </c>
    </row>
    <row r="23" spans="1:16" x14ac:dyDescent="0.25">
      <c r="A23" s="3" t="s">
        <v>18</v>
      </c>
      <c r="B23" s="3" t="s">
        <v>19</v>
      </c>
      <c r="C23" s="3" t="s">
        <v>26</v>
      </c>
      <c r="D23" s="3" t="s">
        <v>21</v>
      </c>
      <c r="E23" s="3" t="s">
        <v>188</v>
      </c>
      <c r="F23" s="3" t="s">
        <v>2670</v>
      </c>
      <c r="G23" s="3" t="s">
        <v>2671</v>
      </c>
      <c r="H23" s="3">
        <v>5394</v>
      </c>
      <c r="I23" s="4">
        <v>44343</v>
      </c>
      <c r="J23" s="4">
        <v>44343</v>
      </c>
      <c r="K23" s="4">
        <v>44343</v>
      </c>
      <c r="L23" s="3" t="s">
        <v>31</v>
      </c>
      <c r="M23" s="3" t="s">
        <v>26</v>
      </c>
      <c r="N23" s="3" t="s">
        <v>45</v>
      </c>
      <c r="O23" s="3" t="s">
        <v>602</v>
      </c>
      <c r="P23" s="3" t="s">
        <v>26</v>
      </c>
    </row>
    <row r="24" spans="1:16" x14ac:dyDescent="0.25">
      <c r="A24" s="3" t="s">
        <v>18</v>
      </c>
      <c r="B24" s="3" t="s">
        <v>19</v>
      </c>
      <c r="C24" s="3" t="s">
        <v>26</v>
      </c>
      <c r="D24" s="3" t="s">
        <v>20</v>
      </c>
      <c r="E24" s="3" t="s">
        <v>188</v>
      </c>
      <c r="F24" s="3" t="s">
        <v>2672</v>
      </c>
      <c r="G24" s="3" t="s">
        <v>2673</v>
      </c>
      <c r="H24" s="3">
        <v>52568.88</v>
      </c>
      <c r="I24" s="4">
        <v>44322</v>
      </c>
      <c r="J24" s="4">
        <v>44322</v>
      </c>
      <c r="K24" s="4">
        <v>44322</v>
      </c>
      <c r="L24" s="3" t="s">
        <v>31</v>
      </c>
      <c r="M24" s="3" t="s">
        <v>26</v>
      </c>
      <c r="N24" s="3" t="s">
        <v>2248</v>
      </c>
      <c r="O24" s="3" t="s">
        <v>2156</v>
      </c>
      <c r="P24" s="3" t="s">
        <v>26</v>
      </c>
    </row>
    <row r="25" spans="1:16" x14ac:dyDescent="0.25">
      <c r="A25" s="3" t="s">
        <v>18</v>
      </c>
      <c r="B25" s="3" t="s">
        <v>19</v>
      </c>
      <c r="C25" s="3" t="s">
        <v>26</v>
      </c>
      <c r="D25" s="3" t="s">
        <v>20</v>
      </c>
      <c r="E25" s="3" t="s">
        <v>188</v>
      </c>
      <c r="F25" s="3" t="s">
        <v>2674</v>
      </c>
      <c r="G25" s="3" t="s">
        <v>2627</v>
      </c>
      <c r="H25" s="3">
        <v>15865.99</v>
      </c>
      <c r="I25" s="4">
        <v>44326</v>
      </c>
      <c r="J25" s="4">
        <v>44326</v>
      </c>
      <c r="K25" s="4">
        <v>44326</v>
      </c>
      <c r="L25" s="3" t="s">
        <v>31</v>
      </c>
      <c r="M25" s="3" t="s">
        <v>26</v>
      </c>
      <c r="N25" s="3" t="s">
        <v>2248</v>
      </c>
      <c r="O25" s="3" t="s">
        <v>2156</v>
      </c>
      <c r="P25" s="3" t="s">
        <v>26</v>
      </c>
    </row>
    <row r="26" spans="1:16" x14ac:dyDescent="0.25">
      <c r="A26" s="3" t="s">
        <v>18</v>
      </c>
      <c r="B26" s="3" t="s">
        <v>19</v>
      </c>
      <c r="C26" s="3" t="s">
        <v>26</v>
      </c>
      <c r="D26" s="3" t="s">
        <v>20</v>
      </c>
      <c r="E26" s="3" t="s">
        <v>188</v>
      </c>
      <c r="F26" s="3" t="s">
        <v>2675</v>
      </c>
      <c r="G26" s="3" t="s">
        <v>2676</v>
      </c>
      <c r="H26" s="3">
        <v>35768.800000000003</v>
      </c>
      <c r="I26" s="4">
        <v>44328</v>
      </c>
      <c r="J26" s="4">
        <v>44328</v>
      </c>
      <c r="K26" s="4">
        <v>44328</v>
      </c>
      <c r="L26" s="3" t="s">
        <v>31</v>
      </c>
      <c r="M26" s="3" t="s">
        <v>26</v>
      </c>
      <c r="N26" s="3" t="s">
        <v>2248</v>
      </c>
      <c r="O26" s="3" t="s">
        <v>2249</v>
      </c>
      <c r="P26" s="3" t="s">
        <v>26</v>
      </c>
    </row>
  </sheetData>
  <mergeCells count="1">
    <mergeCell ref="F1:G1"/>
  </mergeCells>
  <phoneticPr fontId="4" type="noConversion"/>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965BC-2EA8-4852-B80A-5A817A53F04D}">
  <dimension ref="A1:P20"/>
  <sheetViews>
    <sheetView topLeftCell="B1" workbookViewId="0">
      <selection activeCell="G6" sqref="G6"/>
    </sheetView>
  </sheetViews>
  <sheetFormatPr defaultRowHeight="15" x14ac:dyDescent="0.25"/>
  <cols>
    <col min="1" max="1" width="36.28515625" bestFit="1" customWidth="1"/>
    <col min="2" max="2" width="14.85546875" bestFit="1" customWidth="1"/>
    <col min="7" max="7" width="78.85546875" bestFit="1" customWidth="1"/>
    <col min="10" max="10" width="10.140625" bestFit="1" customWidth="1"/>
    <col min="11" max="11" width="9.7109375" bestFit="1" customWidth="1"/>
    <col min="12" max="12" width="11.28515625" bestFit="1" customWidth="1"/>
    <col min="14" max="14" width="51.28515625" bestFit="1" customWidth="1"/>
    <col min="15" max="15" width="35.28515625" bestFit="1" customWidth="1"/>
    <col min="16" max="16" width="21.5703125" customWidth="1"/>
  </cols>
  <sheetData>
    <row r="1" spans="1:16" x14ac:dyDescent="0.25">
      <c r="A1" s="1" t="s">
        <v>2677</v>
      </c>
      <c r="F1" s="318" t="s">
        <v>1</v>
      </c>
      <c r="G1" s="318"/>
    </row>
    <row r="3" spans="1:16" ht="105" x14ac:dyDescent="0.25">
      <c r="A3" s="19" t="s">
        <v>2</v>
      </c>
      <c r="B3" s="19" t="s">
        <v>3</v>
      </c>
      <c r="C3" s="40" t="s">
        <v>4</v>
      </c>
      <c r="D3" s="19" t="s">
        <v>5</v>
      </c>
      <c r="E3" s="19" t="s">
        <v>6</v>
      </c>
      <c r="F3" s="19" t="s">
        <v>7</v>
      </c>
      <c r="G3" s="19" t="s">
        <v>8</v>
      </c>
      <c r="H3" s="19" t="s">
        <v>9</v>
      </c>
      <c r="I3" s="19" t="s">
        <v>10</v>
      </c>
      <c r="J3" s="19" t="s">
        <v>11</v>
      </c>
      <c r="K3" s="19" t="s">
        <v>12</v>
      </c>
      <c r="L3" s="19" t="s">
        <v>13</v>
      </c>
      <c r="M3" s="19" t="s">
        <v>14</v>
      </c>
      <c r="N3" s="19" t="s">
        <v>15</v>
      </c>
      <c r="O3" s="19" t="s">
        <v>16</v>
      </c>
      <c r="P3" s="19" t="s">
        <v>17</v>
      </c>
    </row>
    <row r="4" spans="1:16" x14ac:dyDescent="0.25">
      <c r="A4" s="3" t="s">
        <v>18</v>
      </c>
      <c r="B4" s="3" t="s">
        <v>19</v>
      </c>
      <c r="C4" s="3" t="s">
        <v>26</v>
      </c>
      <c r="D4" s="3" t="s">
        <v>21</v>
      </c>
      <c r="E4" s="3" t="s">
        <v>188</v>
      </c>
      <c r="F4" s="3" t="s">
        <v>2678</v>
      </c>
      <c r="G4" s="3" t="s">
        <v>2679</v>
      </c>
      <c r="H4" s="3">
        <v>8768</v>
      </c>
      <c r="I4" s="4">
        <v>44348</v>
      </c>
      <c r="J4" s="4">
        <v>44712</v>
      </c>
      <c r="K4" s="4">
        <v>44652</v>
      </c>
      <c r="L4" s="3" t="s">
        <v>31</v>
      </c>
      <c r="M4" s="3" t="s">
        <v>26</v>
      </c>
      <c r="N4" s="3" t="s">
        <v>1639</v>
      </c>
      <c r="O4" s="3" t="s">
        <v>2133</v>
      </c>
      <c r="P4" s="3" t="s">
        <v>26</v>
      </c>
    </row>
    <row r="5" spans="1:16" x14ac:dyDescent="0.25">
      <c r="A5" s="3" t="s">
        <v>18</v>
      </c>
      <c r="B5" s="3" t="s">
        <v>19</v>
      </c>
      <c r="C5" s="3" t="s">
        <v>26</v>
      </c>
      <c r="D5" s="3" t="s">
        <v>21</v>
      </c>
      <c r="E5" s="3" t="s">
        <v>188</v>
      </c>
      <c r="F5" s="3" t="s">
        <v>2680</v>
      </c>
      <c r="G5" s="3" t="s">
        <v>2681</v>
      </c>
      <c r="H5" s="3">
        <v>23750</v>
      </c>
      <c r="I5" s="4">
        <v>44348</v>
      </c>
      <c r="J5" s="4">
        <v>44681</v>
      </c>
      <c r="K5" s="4">
        <v>44593</v>
      </c>
      <c r="L5" s="3" t="s">
        <v>31</v>
      </c>
      <c r="M5" s="3" t="s">
        <v>26</v>
      </c>
      <c r="N5" s="3" t="s">
        <v>1187</v>
      </c>
      <c r="O5" s="3" t="s">
        <v>983</v>
      </c>
      <c r="P5" s="3" t="s">
        <v>26</v>
      </c>
    </row>
    <row r="6" spans="1:16" x14ac:dyDescent="0.25">
      <c r="A6" s="3" t="s">
        <v>18</v>
      </c>
      <c r="B6" s="3" t="s">
        <v>19</v>
      </c>
      <c r="C6" s="3" t="s">
        <v>188</v>
      </c>
      <c r="D6" s="3"/>
      <c r="E6" s="3" t="s">
        <v>188</v>
      </c>
      <c r="F6" s="3" t="s">
        <v>2682</v>
      </c>
      <c r="G6" s="3" t="s">
        <v>596</v>
      </c>
      <c r="H6" s="3">
        <v>750000</v>
      </c>
      <c r="I6" s="4">
        <v>44348</v>
      </c>
      <c r="J6" s="4">
        <v>45808</v>
      </c>
      <c r="K6" s="4">
        <v>44956</v>
      </c>
      <c r="L6" s="3" t="s">
        <v>72</v>
      </c>
      <c r="M6" s="3" t="s">
        <v>26</v>
      </c>
      <c r="N6" s="3" t="s">
        <v>27</v>
      </c>
      <c r="O6" s="3" t="s">
        <v>308</v>
      </c>
      <c r="P6" s="3" t="s">
        <v>26</v>
      </c>
    </row>
    <row r="7" spans="1:16" x14ac:dyDescent="0.25">
      <c r="A7" s="3" t="s">
        <v>18</v>
      </c>
      <c r="B7" s="3" t="s">
        <v>19</v>
      </c>
      <c r="C7" s="3" t="s">
        <v>188</v>
      </c>
      <c r="D7" s="3"/>
      <c r="E7" s="3" t="s">
        <v>188</v>
      </c>
      <c r="F7" s="3" t="s">
        <v>2683</v>
      </c>
      <c r="G7" s="3" t="s">
        <v>2684</v>
      </c>
      <c r="H7" s="3">
        <v>30000000</v>
      </c>
      <c r="I7" s="4">
        <v>44348</v>
      </c>
      <c r="J7" s="4">
        <v>45807</v>
      </c>
      <c r="K7" s="4">
        <v>45627</v>
      </c>
      <c r="L7" s="3" t="s">
        <v>31</v>
      </c>
      <c r="M7" s="3" t="s">
        <v>26</v>
      </c>
      <c r="N7" s="3" t="s">
        <v>2685</v>
      </c>
      <c r="O7" s="3" t="s">
        <v>308</v>
      </c>
      <c r="P7" s="3" t="s">
        <v>26</v>
      </c>
    </row>
    <row r="8" spans="1:16" x14ac:dyDescent="0.25">
      <c r="A8" s="3" t="s">
        <v>18</v>
      </c>
      <c r="B8" s="3" t="s">
        <v>19</v>
      </c>
      <c r="C8" s="3" t="s">
        <v>26</v>
      </c>
      <c r="D8" s="3" t="s">
        <v>21</v>
      </c>
      <c r="E8" s="3" t="s">
        <v>188</v>
      </c>
      <c r="F8" s="3" t="s">
        <v>2686</v>
      </c>
      <c r="G8" s="3" t="s">
        <v>2687</v>
      </c>
      <c r="H8" s="3">
        <v>18900</v>
      </c>
      <c r="I8" s="4">
        <v>44367</v>
      </c>
      <c r="J8" s="4">
        <v>44520</v>
      </c>
      <c r="K8" s="4">
        <v>44484</v>
      </c>
      <c r="L8" s="3" t="s">
        <v>31</v>
      </c>
      <c r="M8" s="3" t="s">
        <v>26</v>
      </c>
      <c r="N8" s="3" t="s">
        <v>1639</v>
      </c>
      <c r="O8" s="3" t="s">
        <v>974</v>
      </c>
      <c r="P8" s="3" t="s">
        <v>26</v>
      </c>
    </row>
    <row r="9" spans="1:16" x14ac:dyDescent="0.25">
      <c r="A9" s="3" t="s">
        <v>18</v>
      </c>
      <c r="B9" s="3" t="s">
        <v>19</v>
      </c>
      <c r="C9" s="3" t="s">
        <v>26</v>
      </c>
      <c r="D9" s="3" t="s">
        <v>21</v>
      </c>
      <c r="E9" s="3" t="s">
        <v>188</v>
      </c>
      <c r="F9" s="3" t="s">
        <v>2688</v>
      </c>
      <c r="G9" s="3" t="s">
        <v>2689</v>
      </c>
      <c r="H9" s="3">
        <v>7100</v>
      </c>
      <c r="I9" s="4">
        <v>44372</v>
      </c>
      <c r="J9" s="4">
        <v>44736</v>
      </c>
      <c r="K9" s="4">
        <v>44593</v>
      </c>
      <c r="L9" s="3" t="s">
        <v>31</v>
      </c>
      <c r="M9" s="3" t="s">
        <v>26</v>
      </c>
      <c r="N9" s="3" t="s">
        <v>1073</v>
      </c>
      <c r="O9" s="3" t="s">
        <v>2172</v>
      </c>
      <c r="P9" s="3" t="s">
        <v>26</v>
      </c>
    </row>
    <row r="10" spans="1:16" x14ac:dyDescent="0.25">
      <c r="A10" s="3" t="s">
        <v>18</v>
      </c>
      <c r="B10" s="3" t="s">
        <v>19</v>
      </c>
      <c r="C10" s="3" t="s">
        <v>26</v>
      </c>
      <c r="D10" s="3" t="s">
        <v>21</v>
      </c>
      <c r="E10" s="3" t="s">
        <v>188</v>
      </c>
      <c r="F10" s="3" t="s">
        <v>2690</v>
      </c>
      <c r="G10" s="3" t="s">
        <v>2691</v>
      </c>
      <c r="H10" s="3">
        <v>20000</v>
      </c>
      <c r="I10" s="4">
        <v>44371</v>
      </c>
      <c r="J10" s="4">
        <v>44371</v>
      </c>
      <c r="K10" s="4">
        <v>44371</v>
      </c>
      <c r="L10" s="3" t="s">
        <v>31</v>
      </c>
      <c r="M10" s="3" t="s">
        <v>26</v>
      </c>
      <c r="N10" s="3" t="s">
        <v>2692</v>
      </c>
      <c r="O10" s="3" t="s">
        <v>2693</v>
      </c>
      <c r="P10" s="3" t="s">
        <v>26</v>
      </c>
    </row>
    <row r="11" spans="1:16" x14ac:dyDescent="0.25">
      <c r="A11" s="3" t="s">
        <v>18</v>
      </c>
      <c r="B11" s="3" t="s">
        <v>19</v>
      </c>
      <c r="C11" s="3" t="s">
        <v>26</v>
      </c>
      <c r="D11" s="3" t="s">
        <v>20</v>
      </c>
      <c r="E11" s="3" t="s">
        <v>188</v>
      </c>
      <c r="F11" s="3" t="s">
        <v>2694</v>
      </c>
      <c r="G11" s="3" t="s">
        <v>152</v>
      </c>
      <c r="H11" s="3">
        <v>5905</v>
      </c>
      <c r="I11" s="4">
        <v>44377</v>
      </c>
      <c r="J11" s="4">
        <v>44377</v>
      </c>
      <c r="K11" s="4">
        <v>44377</v>
      </c>
      <c r="L11" s="3" t="s">
        <v>31</v>
      </c>
      <c r="M11" s="3" t="s">
        <v>26</v>
      </c>
      <c r="N11" s="3" t="s">
        <v>2695</v>
      </c>
      <c r="O11" s="3" t="s">
        <v>2696</v>
      </c>
      <c r="P11" s="3" t="s">
        <v>26</v>
      </c>
    </row>
    <row r="12" spans="1:16" x14ac:dyDescent="0.25">
      <c r="A12" s="3" t="s">
        <v>18</v>
      </c>
      <c r="B12" s="3" t="s">
        <v>19</v>
      </c>
      <c r="C12" s="3" t="s">
        <v>26</v>
      </c>
      <c r="D12" s="3" t="s">
        <v>21</v>
      </c>
      <c r="E12" s="3" t="s">
        <v>188</v>
      </c>
      <c r="F12" s="3" t="s">
        <v>2697</v>
      </c>
      <c r="G12" s="3" t="s">
        <v>2698</v>
      </c>
      <c r="H12" s="3">
        <v>11763.71</v>
      </c>
      <c r="I12" s="4">
        <v>44354</v>
      </c>
      <c r="J12" s="4">
        <v>44354</v>
      </c>
      <c r="K12" s="4">
        <v>44354</v>
      </c>
      <c r="L12" s="3" t="s">
        <v>31</v>
      </c>
      <c r="M12" s="3" t="s">
        <v>26</v>
      </c>
      <c r="N12" s="3" t="s">
        <v>2699</v>
      </c>
      <c r="O12" s="3" t="s">
        <v>2613</v>
      </c>
      <c r="P12" s="3" t="s">
        <v>26</v>
      </c>
    </row>
    <row r="13" spans="1:16" x14ac:dyDescent="0.25">
      <c r="A13" s="3" t="s">
        <v>18</v>
      </c>
      <c r="B13" s="3" t="s">
        <v>19</v>
      </c>
      <c r="C13" s="3" t="s">
        <v>26</v>
      </c>
      <c r="D13" s="3" t="s">
        <v>21</v>
      </c>
      <c r="E13" s="3" t="s">
        <v>188</v>
      </c>
      <c r="F13" s="3" t="s">
        <v>2700</v>
      </c>
      <c r="G13" s="3" t="s">
        <v>2701</v>
      </c>
      <c r="H13" s="3">
        <v>6282</v>
      </c>
      <c r="I13" s="4">
        <v>44363</v>
      </c>
      <c r="J13" s="4">
        <v>44363</v>
      </c>
      <c r="K13" s="4">
        <v>44363</v>
      </c>
      <c r="L13" s="3" t="s">
        <v>31</v>
      </c>
      <c r="M13" s="3" t="s">
        <v>26</v>
      </c>
      <c r="N13" s="3" t="s">
        <v>27</v>
      </c>
      <c r="O13" s="3" t="s">
        <v>1405</v>
      </c>
      <c r="P13" s="3" t="s">
        <v>26</v>
      </c>
    </row>
    <row r="14" spans="1:16" x14ac:dyDescent="0.25">
      <c r="A14" s="3" t="s">
        <v>18</v>
      </c>
      <c r="B14" s="3" t="s">
        <v>19</v>
      </c>
      <c r="C14" s="3" t="s">
        <v>26</v>
      </c>
      <c r="D14" s="3" t="s">
        <v>21</v>
      </c>
      <c r="E14" s="3" t="s">
        <v>188</v>
      </c>
      <c r="F14" s="3" t="s">
        <v>2702</v>
      </c>
      <c r="G14" s="3" t="s">
        <v>2703</v>
      </c>
      <c r="H14" s="3">
        <v>16314.66</v>
      </c>
      <c r="I14" s="4">
        <v>44363</v>
      </c>
      <c r="J14" s="4">
        <v>44363</v>
      </c>
      <c r="K14" s="4">
        <v>44363</v>
      </c>
      <c r="L14" s="3" t="s">
        <v>31</v>
      </c>
      <c r="M14" s="3" t="s">
        <v>26</v>
      </c>
      <c r="N14" s="3" t="s">
        <v>27</v>
      </c>
      <c r="O14" s="3" t="s">
        <v>2485</v>
      </c>
      <c r="P14" s="3" t="s">
        <v>26</v>
      </c>
    </row>
    <row r="15" spans="1:16" x14ac:dyDescent="0.25">
      <c r="A15" s="3" t="s">
        <v>18</v>
      </c>
      <c r="B15" s="3" t="s">
        <v>19</v>
      </c>
      <c r="C15" s="3" t="s">
        <v>26</v>
      </c>
      <c r="D15" s="3" t="s">
        <v>21</v>
      </c>
      <c r="E15" s="3" t="s">
        <v>910</v>
      </c>
      <c r="F15" s="3" t="s">
        <v>2704</v>
      </c>
      <c r="G15" s="3" t="s">
        <v>2705</v>
      </c>
      <c r="H15" s="3">
        <v>5755</v>
      </c>
      <c r="I15" s="4">
        <v>44364</v>
      </c>
      <c r="J15" s="4">
        <v>44364</v>
      </c>
      <c r="K15" s="4">
        <v>44364</v>
      </c>
      <c r="L15" s="3" t="s">
        <v>31</v>
      </c>
      <c r="M15" s="3" t="s">
        <v>26</v>
      </c>
      <c r="N15" s="3" t="s">
        <v>27</v>
      </c>
      <c r="O15" s="3" t="s">
        <v>1962</v>
      </c>
      <c r="P15" s="3" t="s">
        <v>26</v>
      </c>
    </row>
    <row r="16" spans="1:16" x14ac:dyDescent="0.25">
      <c r="A16" s="3" t="s">
        <v>18</v>
      </c>
      <c r="B16" s="3" t="s">
        <v>19</v>
      </c>
      <c r="C16" s="3" t="s">
        <v>26</v>
      </c>
      <c r="D16" s="3" t="s">
        <v>21</v>
      </c>
      <c r="E16" s="3" t="s">
        <v>188</v>
      </c>
      <c r="F16" s="3" t="s">
        <v>2706</v>
      </c>
      <c r="G16" s="3" t="s">
        <v>2707</v>
      </c>
      <c r="H16" s="3">
        <v>5448</v>
      </c>
      <c r="I16" s="4">
        <v>44371</v>
      </c>
      <c r="J16" s="4">
        <v>44371</v>
      </c>
      <c r="K16" s="4">
        <v>44371</v>
      </c>
      <c r="L16" s="3" t="s">
        <v>31</v>
      </c>
      <c r="M16" s="3" t="s">
        <v>26</v>
      </c>
      <c r="N16" s="3" t="s">
        <v>27</v>
      </c>
      <c r="O16" s="3" t="s">
        <v>1492</v>
      </c>
      <c r="P16" s="3" t="s">
        <v>26</v>
      </c>
    </row>
    <row r="17" spans="1:16" x14ac:dyDescent="0.25">
      <c r="A17" s="3" t="s">
        <v>18</v>
      </c>
      <c r="B17" s="3" t="s">
        <v>19</v>
      </c>
      <c r="C17" s="3" t="s">
        <v>26</v>
      </c>
      <c r="D17" s="3" t="s">
        <v>21</v>
      </c>
      <c r="E17" s="3" t="s">
        <v>188</v>
      </c>
      <c r="F17" s="3" t="s">
        <v>2708</v>
      </c>
      <c r="G17" s="3" t="s">
        <v>2709</v>
      </c>
      <c r="H17" s="3">
        <v>13898</v>
      </c>
      <c r="I17" s="4">
        <v>44371</v>
      </c>
      <c r="J17" s="4">
        <v>44371</v>
      </c>
      <c r="K17" s="4">
        <v>44371</v>
      </c>
      <c r="L17" s="3" t="s">
        <v>31</v>
      </c>
      <c r="M17" s="3" t="s">
        <v>26</v>
      </c>
      <c r="N17" s="3" t="s">
        <v>27</v>
      </c>
      <c r="O17" s="3" t="s">
        <v>852</v>
      </c>
      <c r="P17" s="3" t="s">
        <v>26</v>
      </c>
    </row>
    <row r="18" spans="1:16" x14ac:dyDescent="0.25">
      <c r="A18" s="3" t="s">
        <v>18</v>
      </c>
      <c r="B18" s="3" t="s">
        <v>19</v>
      </c>
      <c r="C18" s="3" t="s">
        <v>26</v>
      </c>
      <c r="D18" s="3" t="s">
        <v>21</v>
      </c>
      <c r="E18" s="3" t="s">
        <v>188</v>
      </c>
      <c r="F18" s="3" t="s">
        <v>2710</v>
      </c>
      <c r="G18" s="3" t="s">
        <v>2711</v>
      </c>
      <c r="H18" s="3">
        <v>10925</v>
      </c>
      <c r="I18" s="4">
        <v>44372</v>
      </c>
      <c r="J18" s="4">
        <v>44372</v>
      </c>
      <c r="K18" s="4">
        <v>44372</v>
      </c>
      <c r="L18" s="3" t="s">
        <v>31</v>
      </c>
      <c r="M18" s="3" t="s">
        <v>26</v>
      </c>
      <c r="N18" s="3" t="s">
        <v>27</v>
      </c>
      <c r="O18" s="3" t="s">
        <v>2327</v>
      </c>
      <c r="P18" s="3" t="s">
        <v>26</v>
      </c>
    </row>
    <row r="19" spans="1:16" x14ac:dyDescent="0.25">
      <c r="A19" s="3" t="s">
        <v>18</v>
      </c>
      <c r="B19" s="3" t="s">
        <v>19</v>
      </c>
      <c r="C19" s="3" t="s">
        <v>26</v>
      </c>
      <c r="D19" s="3" t="s">
        <v>21</v>
      </c>
      <c r="E19" s="3" t="s">
        <v>188</v>
      </c>
      <c r="F19" s="3" t="s">
        <v>2712</v>
      </c>
      <c r="G19" s="3" t="s">
        <v>2713</v>
      </c>
      <c r="H19" s="3">
        <v>20500</v>
      </c>
      <c r="I19" s="4">
        <v>44372</v>
      </c>
      <c r="J19" s="4">
        <v>44372</v>
      </c>
      <c r="K19" s="4">
        <v>44372</v>
      </c>
      <c r="L19" s="3" t="s">
        <v>31</v>
      </c>
      <c r="M19" s="3" t="s">
        <v>26</v>
      </c>
      <c r="N19" s="3" t="s">
        <v>27</v>
      </c>
      <c r="O19" s="3" t="s">
        <v>1962</v>
      </c>
      <c r="P19" s="3" t="s">
        <v>26</v>
      </c>
    </row>
    <row r="20" spans="1:16" x14ac:dyDescent="0.25">
      <c r="A20" s="3" t="s">
        <v>18</v>
      </c>
      <c r="B20" s="3" t="s">
        <v>19</v>
      </c>
      <c r="C20" s="3" t="s">
        <v>26</v>
      </c>
      <c r="D20" s="3" t="s">
        <v>21</v>
      </c>
      <c r="E20" s="3" t="s">
        <v>188</v>
      </c>
      <c r="F20" s="3" t="s">
        <v>2714</v>
      </c>
      <c r="G20" s="3" t="s">
        <v>2715</v>
      </c>
      <c r="H20" s="3">
        <v>15688.8</v>
      </c>
      <c r="I20" s="4">
        <v>44372</v>
      </c>
      <c r="J20" s="4">
        <v>44372</v>
      </c>
      <c r="K20" s="4">
        <v>44372</v>
      </c>
      <c r="L20" s="3" t="s">
        <v>31</v>
      </c>
      <c r="M20" s="3" t="s">
        <v>26</v>
      </c>
      <c r="N20" s="3" t="s">
        <v>27</v>
      </c>
      <c r="O20" s="3" t="s">
        <v>2327</v>
      </c>
      <c r="P20" s="3" t="s">
        <v>26</v>
      </c>
    </row>
  </sheetData>
  <mergeCells count="1">
    <mergeCell ref="F1:G1"/>
  </mergeCells>
  <phoneticPr fontId="4" type="noConversion"/>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89C1A-21D9-4140-B575-993E77BBAD6A}">
  <dimension ref="A1:P18"/>
  <sheetViews>
    <sheetView workbookViewId="0">
      <selection activeCell="I29" sqref="I29"/>
    </sheetView>
  </sheetViews>
  <sheetFormatPr defaultRowHeight="15" x14ac:dyDescent="0.25"/>
  <cols>
    <col min="1" max="1" width="36.28515625" bestFit="1" customWidth="1"/>
    <col min="2" max="2" width="14.85546875" bestFit="1" customWidth="1"/>
    <col min="3" max="3" width="12" customWidth="1"/>
    <col min="5" max="5" width="8.140625" bestFit="1" customWidth="1"/>
    <col min="7" max="7" width="66.5703125" bestFit="1" customWidth="1"/>
    <col min="10" max="11" width="9.85546875" bestFit="1" customWidth="1"/>
    <col min="12" max="12" width="10.28515625" bestFit="1" customWidth="1"/>
    <col min="14" max="14" width="36.85546875" bestFit="1" customWidth="1"/>
    <col min="15" max="15" width="44.5703125" bestFit="1" customWidth="1"/>
  </cols>
  <sheetData>
    <row r="1" spans="1:16" x14ac:dyDescent="0.25">
      <c r="A1" s="1" t="s">
        <v>2716</v>
      </c>
      <c r="F1" s="318" t="s">
        <v>1</v>
      </c>
      <c r="G1" s="318"/>
    </row>
    <row r="3" spans="1:16" ht="75" x14ac:dyDescent="0.25">
      <c r="A3" s="19" t="s">
        <v>2</v>
      </c>
      <c r="B3" s="19" t="s">
        <v>3</v>
      </c>
      <c r="C3" s="19" t="s">
        <v>4</v>
      </c>
      <c r="D3" s="19" t="s">
        <v>5</v>
      </c>
      <c r="E3" s="19" t="s">
        <v>6</v>
      </c>
      <c r="F3" s="19" t="s">
        <v>7</v>
      </c>
      <c r="G3" s="19" t="s">
        <v>8</v>
      </c>
      <c r="H3" s="19" t="s">
        <v>9</v>
      </c>
      <c r="I3" s="19" t="s">
        <v>10</v>
      </c>
      <c r="J3" s="19" t="s">
        <v>11</v>
      </c>
      <c r="K3" s="19" t="s">
        <v>12</v>
      </c>
      <c r="L3" s="19" t="s">
        <v>13</v>
      </c>
      <c r="M3" s="19" t="s">
        <v>14</v>
      </c>
      <c r="N3" s="19" t="s">
        <v>15</v>
      </c>
      <c r="O3" s="19" t="s">
        <v>16</v>
      </c>
      <c r="P3" s="19" t="s">
        <v>17</v>
      </c>
    </row>
    <row r="4" spans="1:16" x14ac:dyDescent="0.25">
      <c r="A4" s="3" t="s">
        <v>18</v>
      </c>
      <c r="B4" s="3" t="s">
        <v>19</v>
      </c>
      <c r="C4" s="3" t="s">
        <v>26</v>
      </c>
      <c r="D4" s="3" t="s">
        <v>21</v>
      </c>
      <c r="E4" s="3" t="s">
        <v>188</v>
      </c>
      <c r="F4" s="3" t="s">
        <v>1631</v>
      </c>
      <c r="G4" s="3" t="s">
        <v>1632</v>
      </c>
      <c r="H4" s="3">
        <v>10000</v>
      </c>
      <c r="I4" s="4">
        <v>44378</v>
      </c>
      <c r="J4" s="4">
        <v>45108</v>
      </c>
      <c r="K4" s="4">
        <v>45017</v>
      </c>
      <c r="L4" s="3" t="s">
        <v>31</v>
      </c>
      <c r="M4" s="3" t="s">
        <v>26</v>
      </c>
      <c r="N4" s="3" t="s">
        <v>27</v>
      </c>
      <c r="O4" s="3" t="s">
        <v>1633</v>
      </c>
      <c r="P4" s="3" t="s">
        <v>26</v>
      </c>
    </row>
    <row r="5" spans="1:16" x14ac:dyDescent="0.25">
      <c r="A5" s="3" t="s">
        <v>18</v>
      </c>
      <c r="B5" s="3" t="s">
        <v>19</v>
      </c>
      <c r="C5" s="3" t="s">
        <v>26</v>
      </c>
      <c r="D5" s="3" t="s">
        <v>21</v>
      </c>
      <c r="E5" s="3" t="s">
        <v>188</v>
      </c>
      <c r="F5" s="3" t="s">
        <v>2717</v>
      </c>
      <c r="G5" s="3" t="s">
        <v>2718</v>
      </c>
      <c r="H5" s="3">
        <v>25000</v>
      </c>
      <c r="I5" s="4">
        <v>44392</v>
      </c>
      <c r="J5" s="4">
        <v>44561</v>
      </c>
      <c r="K5" s="4">
        <v>44561</v>
      </c>
      <c r="L5" s="3" t="s">
        <v>31</v>
      </c>
      <c r="M5" s="3" t="s">
        <v>26</v>
      </c>
      <c r="N5" s="3" t="s">
        <v>2719</v>
      </c>
      <c r="O5" s="3" t="s">
        <v>2720</v>
      </c>
      <c r="P5" s="3" t="s">
        <v>26</v>
      </c>
    </row>
    <row r="6" spans="1:16" x14ac:dyDescent="0.25">
      <c r="A6" s="3" t="s">
        <v>18</v>
      </c>
      <c r="B6" s="3" t="s">
        <v>19</v>
      </c>
      <c r="C6" s="3" t="s">
        <v>26</v>
      </c>
      <c r="D6" s="3" t="s">
        <v>21</v>
      </c>
      <c r="E6" s="3" t="s">
        <v>910</v>
      </c>
      <c r="F6" s="3" t="s">
        <v>2721</v>
      </c>
      <c r="G6" s="3" t="s">
        <v>2722</v>
      </c>
      <c r="H6" s="3">
        <v>14400</v>
      </c>
      <c r="I6" s="4">
        <v>44407</v>
      </c>
      <c r="J6" s="4">
        <v>45016</v>
      </c>
      <c r="K6" s="4">
        <v>44985</v>
      </c>
      <c r="L6" s="3" t="s">
        <v>31</v>
      </c>
      <c r="M6" s="3" t="s">
        <v>26</v>
      </c>
      <c r="N6" s="3" t="s">
        <v>2448</v>
      </c>
      <c r="O6" s="3" t="s">
        <v>2723</v>
      </c>
      <c r="P6" s="3" t="s">
        <v>26</v>
      </c>
    </row>
    <row r="7" spans="1:16" x14ac:dyDescent="0.25">
      <c r="A7" s="3" t="s">
        <v>18</v>
      </c>
      <c r="B7" s="3" t="s">
        <v>19</v>
      </c>
      <c r="C7" s="3" t="s">
        <v>26</v>
      </c>
      <c r="D7" s="3" t="s">
        <v>21</v>
      </c>
      <c r="E7" s="3" t="s">
        <v>188</v>
      </c>
      <c r="F7" s="3" t="s">
        <v>2724</v>
      </c>
      <c r="G7" s="3" t="s">
        <v>1504</v>
      </c>
      <c r="H7" s="3">
        <v>16200</v>
      </c>
      <c r="I7" s="4">
        <v>44407</v>
      </c>
      <c r="J7" s="4">
        <v>45502</v>
      </c>
      <c r="K7" s="4">
        <v>45016</v>
      </c>
      <c r="L7" s="3" t="s">
        <v>2725</v>
      </c>
      <c r="M7" s="3" t="s">
        <v>26</v>
      </c>
      <c r="N7" s="3" t="s">
        <v>2726</v>
      </c>
      <c r="O7" s="3" t="s">
        <v>2727</v>
      </c>
      <c r="P7" s="3" t="s">
        <v>26</v>
      </c>
    </row>
    <row r="8" spans="1:16" x14ac:dyDescent="0.25">
      <c r="A8" s="3" t="s">
        <v>18</v>
      </c>
      <c r="B8" s="3" t="s">
        <v>19</v>
      </c>
      <c r="C8" s="3" t="s">
        <v>26</v>
      </c>
      <c r="D8" s="3" t="s">
        <v>21</v>
      </c>
      <c r="E8" s="3" t="s">
        <v>188</v>
      </c>
      <c r="F8" s="3" t="s">
        <v>2728</v>
      </c>
      <c r="G8" s="3" t="s">
        <v>2035</v>
      </c>
      <c r="H8" s="3">
        <v>9592.07</v>
      </c>
      <c r="I8" s="4">
        <v>44383</v>
      </c>
      <c r="J8" s="4">
        <v>44383</v>
      </c>
      <c r="K8" s="4">
        <v>44383</v>
      </c>
      <c r="L8" s="3" t="s">
        <v>31</v>
      </c>
      <c r="M8" s="3" t="s">
        <v>26</v>
      </c>
      <c r="N8" s="3" t="s">
        <v>32</v>
      </c>
      <c r="O8" s="3" t="s">
        <v>1538</v>
      </c>
      <c r="P8" s="3" t="s">
        <v>26</v>
      </c>
    </row>
    <row r="9" spans="1:16" x14ac:dyDescent="0.25">
      <c r="A9" s="3" t="s">
        <v>18</v>
      </c>
      <c r="B9" s="3" t="s">
        <v>19</v>
      </c>
      <c r="C9" s="3" t="s">
        <v>26</v>
      </c>
      <c r="D9" s="3" t="s">
        <v>21</v>
      </c>
      <c r="E9" s="3" t="s">
        <v>188</v>
      </c>
      <c r="F9" s="3" t="s">
        <v>2729</v>
      </c>
      <c r="G9" s="3" t="s">
        <v>1524</v>
      </c>
      <c r="H9" s="3">
        <v>7512</v>
      </c>
      <c r="I9" s="4">
        <v>44384</v>
      </c>
      <c r="J9" s="4">
        <v>44384</v>
      </c>
      <c r="K9" s="4">
        <v>44384</v>
      </c>
      <c r="L9" s="3" t="s">
        <v>31</v>
      </c>
      <c r="M9" s="3" t="s">
        <v>26</v>
      </c>
      <c r="N9" s="3" t="s">
        <v>2730</v>
      </c>
      <c r="O9" s="3" t="s">
        <v>2643</v>
      </c>
      <c r="P9" s="3" t="s">
        <v>26</v>
      </c>
    </row>
    <row r="10" spans="1:16" x14ac:dyDescent="0.25">
      <c r="A10" s="3" t="s">
        <v>18</v>
      </c>
      <c r="B10" s="3" t="s">
        <v>19</v>
      </c>
      <c r="C10" s="3" t="s">
        <v>26</v>
      </c>
      <c r="D10" s="3" t="s">
        <v>20</v>
      </c>
      <c r="E10" s="3" t="s">
        <v>188</v>
      </c>
      <c r="F10" s="3" t="s">
        <v>2731</v>
      </c>
      <c r="G10" s="3" t="s">
        <v>1049</v>
      </c>
      <c r="H10" s="3">
        <v>7010</v>
      </c>
      <c r="I10" s="4">
        <v>44385</v>
      </c>
      <c r="J10" s="4">
        <v>44385</v>
      </c>
      <c r="K10" s="4">
        <v>44385</v>
      </c>
      <c r="L10" s="3" t="s">
        <v>31</v>
      </c>
      <c r="M10" s="3" t="s">
        <v>26</v>
      </c>
      <c r="N10" s="3" t="s">
        <v>338</v>
      </c>
      <c r="O10" s="3" t="s">
        <v>2147</v>
      </c>
      <c r="P10" s="3" t="s">
        <v>26</v>
      </c>
    </row>
    <row r="11" spans="1:16" x14ac:dyDescent="0.25">
      <c r="A11" s="3" t="s">
        <v>18</v>
      </c>
      <c r="B11" s="3" t="s">
        <v>19</v>
      </c>
      <c r="C11" s="3" t="s">
        <v>26</v>
      </c>
      <c r="D11" s="3" t="s">
        <v>20</v>
      </c>
      <c r="E11" s="3" t="s">
        <v>910</v>
      </c>
      <c r="F11" s="3" t="s">
        <v>2732</v>
      </c>
      <c r="G11" s="3" t="s">
        <v>1051</v>
      </c>
      <c r="H11" s="3">
        <v>7161.3</v>
      </c>
      <c r="I11" s="4">
        <v>44385</v>
      </c>
      <c r="J11" s="4">
        <v>44385</v>
      </c>
      <c r="K11" s="4">
        <v>44385</v>
      </c>
      <c r="L11" s="3" t="s">
        <v>31</v>
      </c>
      <c r="M11" s="3" t="s">
        <v>26</v>
      </c>
      <c r="N11" s="3" t="s">
        <v>2733</v>
      </c>
      <c r="O11" s="3" t="s">
        <v>446</v>
      </c>
      <c r="P11" s="3" t="s">
        <v>26</v>
      </c>
    </row>
    <row r="12" spans="1:16" x14ac:dyDescent="0.25">
      <c r="A12" s="3" t="s">
        <v>18</v>
      </c>
      <c r="B12" s="3" t="s">
        <v>19</v>
      </c>
      <c r="C12" s="3" t="s">
        <v>26</v>
      </c>
      <c r="D12" s="3" t="s">
        <v>20</v>
      </c>
      <c r="E12" s="3" t="s">
        <v>188</v>
      </c>
      <c r="F12" s="3" t="s">
        <v>2734</v>
      </c>
      <c r="G12" s="3" t="s">
        <v>2735</v>
      </c>
      <c r="H12" s="3">
        <v>26714.400000000001</v>
      </c>
      <c r="I12" s="4">
        <v>44385</v>
      </c>
      <c r="J12" s="4">
        <v>44385</v>
      </c>
      <c r="K12" s="4">
        <v>44385</v>
      </c>
      <c r="L12" s="3" t="s">
        <v>31</v>
      </c>
      <c r="M12" s="3" t="s">
        <v>26</v>
      </c>
      <c r="N12" s="3" t="s">
        <v>32</v>
      </c>
      <c r="O12" s="3" t="s">
        <v>736</v>
      </c>
      <c r="P12" s="3" t="s">
        <v>26</v>
      </c>
    </row>
    <row r="13" spans="1:16" x14ac:dyDescent="0.25">
      <c r="A13" s="3" t="s">
        <v>18</v>
      </c>
      <c r="B13" s="3" t="s">
        <v>19</v>
      </c>
      <c r="C13" s="3" t="s">
        <v>26</v>
      </c>
      <c r="D13" s="3" t="s">
        <v>21</v>
      </c>
      <c r="E13" s="3" t="s">
        <v>188</v>
      </c>
      <c r="F13" s="3" t="s">
        <v>2736</v>
      </c>
      <c r="G13" s="3" t="s">
        <v>1522</v>
      </c>
      <c r="H13" s="3">
        <v>5113.78</v>
      </c>
      <c r="I13" s="4">
        <v>44389</v>
      </c>
      <c r="J13" s="4">
        <v>44389</v>
      </c>
      <c r="K13" s="4">
        <v>44389</v>
      </c>
      <c r="L13" s="3" t="s">
        <v>31</v>
      </c>
      <c r="M13" s="3" t="s">
        <v>26</v>
      </c>
      <c r="N13" s="3" t="s">
        <v>2730</v>
      </c>
      <c r="O13" s="3" t="s">
        <v>2737</v>
      </c>
      <c r="P13" s="3" t="s">
        <v>26</v>
      </c>
    </row>
    <row r="14" spans="1:16" x14ac:dyDescent="0.25">
      <c r="A14" s="3" t="s">
        <v>18</v>
      </c>
      <c r="B14" s="3" t="s">
        <v>19</v>
      </c>
      <c r="C14" s="3" t="s">
        <v>26</v>
      </c>
      <c r="D14" s="3" t="s">
        <v>20</v>
      </c>
      <c r="E14" s="3" t="s">
        <v>188</v>
      </c>
      <c r="F14" s="3" t="s">
        <v>2738</v>
      </c>
      <c r="G14" s="3" t="s">
        <v>2739</v>
      </c>
      <c r="H14" s="3">
        <v>34946.620000000003</v>
      </c>
      <c r="I14" s="4">
        <v>44391</v>
      </c>
      <c r="J14" s="4">
        <v>44391</v>
      </c>
      <c r="K14" s="4">
        <v>44391</v>
      </c>
      <c r="L14" s="3" t="s">
        <v>31</v>
      </c>
      <c r="M14" s="3" t="s">
        <v>26</v>
      </c>
      <c r="N14" s="3" t="s">
        <v>32</v>
      </c>
      <c r="O14" s="3" t="s">
        <v>2538</v>
      </c>
      <c r="P14" s="3" t="s">
        <v>26</v>
      </c>
    </row>
    <row r="15" spans="1:16" x14ac:dyDescent="0.25">
      <c r="A15" s="3" t="s">
        <v>18</v>
      </c>
      <c r="B15" s="3" t="s">
        <v>19</v>
      </c>
      <c r="C15" s="3" t="s">
        <v>26</v>
      </c>
      <c r="D15" s="3" t="s">
        <v>20</v>
      </c>
      <c r="E15" s="3" t="s">
        <v>188</v>
      </c>
      <c r="F15" s="3" t="s">
        <v>2740</v>
      </c>
      <c r="G15" s="3" t="s">
        <v>2741</v>
      </c>
      <c r="H15" s="3">
        <v>5800</v>
      </c>
      <c r="I15" s="4">
        <v>44396</v>
      </c>
      <c r="J15" s="4">
        <v>44396</v>
      </c>
      <c r="K15" s="4">
        <v>44396</v>
      </c>
      <c r="L15" s="3" t="s">
        <v>31</v>
      </c>
      <c r="M15" s="3" t="s">
        <v>26</v>
      </c>
      <c r="N15" s="3" t="s">
        <v>2742</v>
      </c>
      <c r="O15" s="3" t="s">
        <v>2743</v>
      </c>
      <c r="P15" s="3" t="s">
        <v>26</v>
      </c>
    </row>
    <row r="16" spans="1:16" x14ac:dyDescent="0.25">
      <c r="A16" s="3" t="s">
        <v>18</v>
      </c>
      <c r="B16" s="3" t="s">
        <v>19</v>
      </c>
      <c r="C16" s="3" t="s">
        <v>26</v>
      </c>
      <c r="D16" s="3" t="s">
        <v>21</v>
      </c>
      <c r="E16" s="3" t="s">
        <v>188</v>
      </c>
      <c r="F16" s="3" t="s">
        <v>2744</v>
      </c>
      <c r="G16" s="3" t="s">
        <v>2745</v>
      </c>
      <c r="H16" s="3">
        <v>5747</v>
      </c>
      <c r="I16" s="4">
        <v>44403</v>
      </c>
      <c r="J16" s="4">
        <v>44403</v>
      </c>
      <c r="K16" s="4">
        <v>44403</v>
      </c>
      <c r="L16" s="3" t="s">
        <v>31</v>
      </c>
      <c r="M16" s="3" t="s">
        <v>26</v>
      </c>
      <c r="N16" s="3" t="s">
        <v>2248</v>
      </c>
      <c r="O16" s="3" t="s">
        <v>2746</v>
      </c>
      <c r="P16" s="3" t="s">
        <v>26</v>
      </c>
    </row>
    <row r="17" spans="1:16" x14ac:dyDescent="0.25">
      <c r="A17" s="3" t="s">
        <v>18</v>
      </c>
      <c r="B17" s="3" t="s">
        <v>19</v>
      </c>
      <c r="C17" s="3" t="s">
        <v>26</v>
      </c>
      <c r="D17" s="3" t="s">
        <v>21</v>
      </c>
      <c r="E17" s="3" t="s">
        <v>188</v>
      </c>
      <c r="F17" s="3" t="s">
        <v>2747</v>
      </c>
      <c r="G17" s="3" t="s">
        <v>2748</v>
      </c>
      <c r="H17" s="3">
        <v>6500</v>
      </c>
      <c r="I17" s="4">
        <v>44383</v>
      </c>
      <c r="J17" s="4">
        <v>44383</v>
      </c>
      <c r="K17" s="4">
        <v>44383</v>
      </c>
      <c r="L17" s="3" t="s">
        <v>31</v>
      </c>
      <c r="M17" s="3" t="s">
        <v>26</v>
      </c>
      <c r="N17" s="3" t="s">
        <v>27</v>
      </c>
      <c r="O17" s="3" t="s">
        <v>2749</v>
      </c>
      <c r="P17" s="3" t="s">
        <v>26</v>
      </c>
    </row>
    <row r="18" spans="1:16" x14ac:dyDescent="0.25">
      <c r="A18" s="3" t="s">
        <v>18</v>
      </c>
      <c r="B18" s="3" t="s">
        <v>19</v>
      </c>
      <c r="C18" s="3" t="s">
        <v>26</v>
      </c>
      <c r="D18" s="3" t="s">
        <v>21</v>
      </c>
      <c r="E18" s="3" t="s">
        <v>188</v>
      </c>
      <c r="F18" s="3" t="s">
        <v>2750</v>
      </c>
      <c r="G18" s="3" t="s">
        <v>2751</v>
      </c>
      <c r="H18" s="3">
        <v>13621</v>
      </c>
      <c r="I18" s="4">
        <v>44397</v>
      </c>
      <c r="J18" s="4">
        <v>44397</v>
      </c>
      <c r="K18" s="4">
        <v>44397</v>
      </c>
      <c r="L18" s="3" t="s">
        <v>31</v>
      </c>
      <c r="M18" s="3" t="s">
        <v>26</v>
      </c>
      <c r="N18" s="3" t="s">
        <v>27</v>
      </c>
      <c r="O18" s="3" t="s">
        <v>159</v>
      </c>
      <c r="P18" s="3" t="s">
        <v>26</v>
      </c>
    </row>
  </sheetData>
  <mergeCells count="1">
    <mergeCell ref="F1:G1"/>
  </mergeCells>
  <phoneticPr fontId="4" type="noConversion"/>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36BD9-2461-48BF-8E12-CFEE5CA0A079}">
  <dimension ref="A1:P20"/>
  <sheetViews>
    <sheetView workbookViewId="0">
      <selection activeCell="N6" sqref="N6"/>
    </sheetView>
  </sheetViews>
  <sheetFormatPr defaultRowHeight="15" x14ac:dyDescent="0.25"/>
  <cols>
    <col min="1" max="1" width="36.28515625" bestFit="1" customWidth="1"/>
    <col min="2" max="2" width="14.85546875" bestFit="1" customWidth="1"/>
    <col min="7" max="7" width="75.7109375" bestFit="1" customWidth="1"/>
    <col min="9" max="9" width="9.85546875" bestFit="1" customWidth="1"/>
    <col min="10" max="10" width="13.7109375" bestFit="1" customWidth="1"/>
    <col min="11" max="11" width="9.85546875" bestFit="1" customWidth="1"/>
    <col min="14" max="14" width="40.85546875" bestFit="1" customWidth="1"/>
    <col min="15" max="15" width="49.85546875" bestFit="1" customWidth="1"/>
  </cols>
  <sheetData>
    <row r="1" spans="1:16" x14ac:dyDescent="0.25">
      <c r="A1" s="1" t="s">
        <v>2752</v>
      </c>
      <c r="F1" s="318" t="s">
        <v>1</v>
      </c>
      <c r="G1" s="318"/>
    </row>
    <row r="3" spans="1:16" ht="105" x14ac:dyDescent="0.25">
      <c r="A3" s="19" t="s">
        <v>2</v>
      </c>
      <c r="B3" s="19" t="s">
        <v>3</v>
      </c>
      <c r="C3" s="19" t="s">
        <v>4</v>
      </c>
      <c r="D3" s="19" t="s">
        <v>5</v>
      </c>
      <c r="E3" s="19" t="s">
        <v>6</v>
      </c>
      <c r="F3" s="19" t="s">
        <v>7</v>
      </c>
      <c r="G3" s="19" t="s">
        <v>8</v>
      </c>
      <c r="H3" s="19" t="s">
        <v>9</v>
      </c>
      <c r="I3" s="19" t="s">
        <v>10</v>
      </c>
      <c r="J3" s="19" t="s">
        <v>11</v>
      </c>
      <c r="K3" s="19" t="s">
        <v>12</v>
      </c>
      <c r="L3" s="19" t="s">
        <v>13</v>
      </c>
      <c r="M3" s="19" t="s">
        <v>14</v>
      </c>
      <c r="N3" s="19" t="s">
        <v>15</v>
      </c>
      <c r="O3" s="19" t="s">
        <v>16</v>
      </c>
      <c r="P3" s="19" t="s">
        <v>17</v>
      </c>
    </row>
    <row r="4" spans="1:16" x14ac:dyDescent="0.25">
      <c r="A4" s="3" t="s">
        <v>18</v>
      </c>
      <c r="B4" s="3" t="s">
        <v>19</v>
      </c>
      <c r="C4" s="3" t="s">
        <v>26</v>
      </c>
      <c r="D4" s="3" t="s">
        <v>21</v>
      </c>
      <c r="E4" s="3" t="s">
        <v>188</v>
      </c>
      <c r="F4" s="3" t="s">
        <v>2753</v>
      </c>
      <c r="G4" s="3" t="s">
        <v>242</v>
      </c>
      <c r="H4" s="3">
        <v>10000</v>
      </c>
      <c r="I4" s="4">
        <v>44429</v>
      </c>
      <c r="J4" s="4">
        <v>45158</v>
      </c>
      <c r="K4" s="4">
        <v>44713</v>
      </c>
      <c r="L4" s="3" t="s">
        <v>31</v>
      </c>
      <c r="M4" s="3" t="s">
        <v>26</v>
      </c>
      <c r="N4" s="3" t="s">
        <v>93</v>
      </c>
      <c r="O4" s="3" t="s">
        <v>758</v>
      </c>
      <c r="P4" s="3" t="s">
        <v>26</v>
      </c>
    </row>
    <row r="5" spans="1:16" x14ac:dyDescent="0.25">
      <c r="A5" s="3" t="s">
        <v>18</v>
      </c>
      <c r="B5" s="3" t="s">
        <v>19</v>
      </c>
      <c r="C5" s="3" t="s">
        <v>26</v>
      </c>
      <c r="D5" s="3" t="s">
        <v>21</v>
      </c>
      <c r="E5" s="3" t="s">
        <v>188</v>
      </c>
      <c r="F5" s="3" t="s">
        <v>2754</v>
      </c>
      <c r="G5" s="3" t="s">
        <v>2755</v>
      </c>
      <c r="H5" s="3">
        <v>222000</v>
      </c>
      <c r="I5" s="4">
        <v>44423</v>
      </c>
      <c r="J5" s="4">
        <v>45883</v>
      </c>
      <c r="K5" s="4">
        <v>44958</v>
      </c>
      <c r="L5" s="3" t="s">
        <v>2756</v>
      </c>
      <c r="M5" s="3" t="s">
        <v>26</v>
      </c>
      <c r="N5" s="3" t="s">
        <v>2757</v>
      </c>
      <c r="O5" s="3" t="s">
        <v>2758</v>
      </c>
      <c r="P5" s="3" t="s">
        <v>26</v>
      </c>
    </row>
    <row r="6" spans="1:16" x14ac:dyDescent="0.25">
      <c r="A6" s="3" t="s">
        <v>18</v>
      </c>
      <c r="B6" s="3" t="s">
        <v>19</v>
      </c>
      <c r="C6" s="3" t="s">
        <v>188</v>
      </c>
      <c r="D6" s="3" t="s">
        <v>22</v>
      </c>
      <c r="E6" s="3" t="s">
        <v>188</v>
      </c>
      <c r="F6" s="3" t="s">
        <v>2759</v>
      </c>
      <c r="G6" s="3" t="s">
        <v>2760</v>
      </c>
      <c r="H6" s="3">
        <v>912000</v>
      </c>
      <c r="I6" s="4">
        <v>44413</v>
      </c>
      <c r="J6" s="4">
        <v>45965</v>
      </c>
      <c r="K6" s="4">
        <v>44835</v>
      </c>
      <c r="L6" s="3" t="s">
        <v>2761</v>
      </c>
      <c r="M6" s="3" t="s">
        <v>26</v>
      </c>
      <c r="N6" s="3" t="s">
        <v>2762</v>
      </c>
      <c r="O6" s="3" t="s">
        <v>1889</v>
      </c>
      <c r="P6" s="3" t="s">
        <v>26</v>
      </c>
    </row>
    <row r="7" spans="1:16" x14ac:dyDescent="0.25">
      <c r="A7" s="3" t="s">
        <v>18</v>
      </c>
      <c r="B7" s="3" t="s">
        <v>19</v>
      </c>
      <c r="C7" s="3" t="s">
        <v>188</v>
      </c>
      <c r="D7" s="3"/>
      <c r="E7" s="3" t="s">
        <v>188</v>
      </c>
      <c r="F7" s="3" t="s">
        <v>2763</v>
      </c>
      <c r="G7" s="3" t="s">
        <v>2764</v>
      </c>
      <c r="H7" s="3">
        <v>45000000</v>
      </c>
      <c r="I7" s="4">
        <v>44410</v>
      </c>
      <c r="J7" s="4">
        <v>45870</v>
      </c>
      <c r="K7" s="4">
        <v>45261</v>
      </c>
      <c r="L7" s="3" t="s">
        <v>31</v>
      </c>
      <c r="M7" s="3" t="s">
        <v>26</v>
      </c>
      <c r="N7" s="3" t="s">
        <v>2765</v>
      </c>
      <c r="O7" s="3" t="s">
        <v>308</v>
      </c>
      <c r="P7" s="3" t="s">
        <v>26</v>
      </c>
    </row>
    <row r="8" spans="1:16" x14ac:dyDescent="0.25">
      <c r="A8" s="3" t="s">
        <v>18</v>
      </c>
      <c r="B8" s="3" t="s">
        <v>19</v>
      </c>
      <c r="C8" s="3" t="s">
        <v>26</v>
      </c>
      <c r="D8" s="3" t="s">
        <v>21</v>
      </c>
      <c r="E8" s="3" t="s">
        <v>188</v>
      </c>
      <c r="F8" s="3" t="s">
        <v>2766</v>
      </c>
      <c r="G8" s="3" t="s">
        <v>2691</v>
      </c>
      <c r="H8" s="3">
        <v>6580</v>
      </c>
      <c r="I8" s="4">
        <v>44413</v>
      </c>
      <c r="J8" s="4">
        <v>44413</v>
      </c>
      <c r="K8" s="4">
        <v>44413</v>
      </c>
      <c r="L8" s="3" t="s">
        <v>31</v>
      </c>
      <c r="M8" s="3" t="s">
        <v>26</v>
      </c>
      <c r="N8" s="3" t="s">
        <v>2228</v>
      </c>
      <c r="O8" s="3" t="s">
        <v>2767</v>
      </c>
      <c r="P8" s="3" t="s">
        <v>26</v>
      </c>
    </row>
    <row r="9" spans="1:16" x14ac:dyDescent="0.25">
      <c r="A9" s="3" t="s">
        <v>18</v>
      </c>
      <c r="B9" s="3" t="s">
        <v>19</v>
      </c>
      <c r="C9" s="3" t="s">
        <v>26</v>
      </c>
      <c r="D9" s="3" t="s">
        <v>20</v>
      </c>
      <c r="E9" s="3" t="s">
        <v>188</v>
      </c>
      <c r="F9" s="3" t="s">
        <v>2768</v>
      </c>
      <c r="G9" s="3" t="s">
        <v>841</v>
      </c>
      <c r="H9" s="3">
        <v>7057.17</v>
      </c>
      <c r="I9" s="4">
        <v>44422</v>
      </c>
      <c r="J9" s="4">
        <v>44422</v>
      </c>
      <c r="K9" s="4">
        <v>44422</v>
      </c>
      <c r="L9" s="3" t="s">
        <v>31</v>
      </c>
      <c r="M9" s="3" t="s">
        <v>26</v>
      </c>
      <c r="N9" s="3" t="s">
        <v>32</v>
      </c>
      <c r="O9" s="3" t="s">
        <v>1373</v>
      </c>
      <c r="P9" s="3" t="s">
        <v>26</v>
      </c>
    </row>
    <row r="10" spans="1:16" x14ac:dyDescent="0.25">
      <c r="A10" s="3" t="s">
        <v>18</v>
      </c>
      <c r="B10" s="3" t="s">
        <v>19</v>
      </c>
      <c r="C10" s="3" t="s">
        <v>26</v>
      </c>
      <c r="D10" s="3" t="s">
        <v>21</v>
      </c>
      <c r="E10" s="3" t="s">
        <v>188</v>
      </c>
      <c r="F10" s="3" t="s">
        <v>2769</v>
      </c>
      <c r="G10" s="3" t="s">
        <v>2023</v>
      </c>
      <c r="H10" s="3">
        <v>9150</v>
      </c>
      <c r="I10" s="4">
        <v>44420</v>
      </c>
      <c r="J10" s="4">
        <v>44420</v>
      </c>
      <c r="K10" s="4">
        <v>44420</v>
      </c>
      <c r="L10" s="3" t="s">
        <v>31</v>
      </c>
      <c r="M10" s="3" t="s">
        <v>26</v>
      </c>
      <c r="N10" s="3" t="s">
        <v>2228</v>
      </c>
      <c r="O10" s="3" t="s">
        <v>1467</v>
      </c>
      <c r="P10" s="3" t="s">
        <v>26</v>
      </c>
    </row>
    <row r="11" spans="1:16" x14ac:dyDescent="0.25">
      <c r="A11" s="3" t="s">
        <v>18</v>
      </c>
      <c r="B11" s="3" t="s">
        <v>19</v>
      </c>
      <c r="C11" s="3" t="s">
        <v>26</v>
      </c>
      <c r="D11" s="3" t="s">
        <v>21</v>
      </c>
      <c r="E11" s="3" t="s">
        <v>188</v>
      </c>
      <c r="F11" s="3" t="s">
        <v>2770</v>
      </c>
      <c r="G11" s="3" t="s">
        <v>2771</v>
      </c>
      <c r="H11" s="3">
        <v>9625</v>
      </c>
      <c r="I11" s="4">
        <v>44411</v>
      </c>
      <c r="J11" s="4">
        <v>44411</v>
      </c>
      <c r="K11" s="4">
        <v>44411</v>
      </c>
      <c r="L11" s="3" t="s">
        <v>31</v>
      </c>
      <c r="M11" s="3" t="s">
        <v>26</v>
      </c>
      <c r="N11" s="3" t="s">
        <v>137</v>
      </c>
      <c r="O11" s="3" t="s">
        <v>2772</v>
      </c>
      <c r="P11" s="3" t="s">
        <v>26</v>
      </c>
    </row>
    <row r="12" spans="1:16" x14ac:dyDescent="0.25">
      <c r="A12" s="3" t="s">
        <v>18</v>
      </c>
      <c r="B12" s="3" t="s">
        <v>19</v>
      </c>
      <c r="C12" s="3" t="s">
        <v>26</v>
      </c>
      <c r="D12" s="3" t="s">
        <v>21</v>
      </c>
      <c r="E12" s="3" t="s">
        <v>188</v>
      </c>
      <c r="F12" s="3" t="s">
        <v>2773</v>
      </c>
      <c r="G12" s="3" t="s">
        <v>1051</v>
      </c>
      <c r="H12" s="3">
        <v>10252.200000000001</v>
      </c>
      <c r="I12" s="4">
        <v>44418</v>
      </c>
      <c r="J12" s="4">
        <v>44418</v>
      </c>
      <c r="K12" s="4">
        <v>44418</v>
      </c>
      <c r="L12" s="3" t="s">
        <v>31</v>
      </c>
      <c r="M12" s="3" t="s">
        <v>26</v>
      </c>
      <c r="N12" s="3" t="s">
        <v>2774</v>
      </c>
      <c r="O12" s="3" t="s">
        <v>2775</v>
      </c>
      <c r="P12" s="3" t="s">
        <v>26</v>
      </c>
    </row>
    <row r="13" spans="1:16" x14ac:dyDescent="0.25">
      <c r="A13" s="3" t="s">
        <v>18</v>
      </c>
      <c r="B13" s="3" t="s">
        <v>19</v>
      </c>
      <c r="C13" s="3" t="s">
        <v>26</v>
      </c>
      <c r="D13" s="3" t="s">
        <v>20</v>
      </c>
      <c r="E13" s="3" t="s">
        <v>188</v>
      </c>
      <c r="F13" s="3" t="s">
        <v>2776</v>
      </c>
      <c r="G13" s="3" t="s">
        <v>2035</v>
      </c>
      <c r="H13" s="3">
        <v>11083.45</v>
      </c>
      <c r="I13" s="4">
        <v>44421</v>
      </c>
      <c r="J13" s="4">
        <v>44421</v>
      </c>
      <c r="K13" s="4">
        <v>44421</v>
      </c>
      <c r="L13" s="3" t="s">
        <v>31</v>
      </c>
      <c r="M13" s="3" t="s">
        <v>26</v>
      </c>
      <c r="N13" s="3" t="s">
        <v>2777</v>
      </c>
      <c r="O13" s="3" t="s">
        <v>2636</v>
      </c>
      <c r="P13" s="3" t="s">
        <v>26</v>
      </c>
    </row>
    <row r="14" spans="1:16" x14ac:dyDescent="0.25">
      <c r="A14" s="3" t="s">
        <v>18</v>
      </c>
      <c r="B14" s="3" t="s">
        <v>19</v>
      </c>
      <c r="C14" s="3" t="s">
        <v>26</v>
      </c>
      <c r="D14" s="3" t="s">
        <v>21</v>
      </c>
      <c r="E14" s="3" t="s">
        <v>188</v>
      </c>
      <c r="F14" s="3" t="s">
        <v>2778</v>
      </c>
      <c r="G14" s="3" t="s">
        <v>2779</v>
      </c>
      <c r="H14" s="3">
        <v>12426.05</v>
      </c>
      <c r="I14" s="4">
        <v>44411</v>
      </c>
      <c r="J14" s="4">
        <v>44411</v>
      </c>
      <c r="K14" s="4">
        <v>44411</v>
      </c>
      <c r="L14" s="3" t="s">
        <v>31</v>
      </c>
      <c r="M14" s="3" t="s">
        <v>26</v>
      </c>
      <c r="N14" s="3" t="s">
        <v>137</v>
      </c>
      <c r="O14" s="3" t="s">
        <v>2720</v>
      </c>
      <c r="P14" s="3" t="s">
        <v>26</v>
      </c>
    </row>
    <row r="15" spans="1:16" x14ac:dyDescent="0.25">
      <c r="A15" s="3" t="s">
        <v>18</v>
      </c>
      <c r="B15" s="3" t="s">
        <v>19</v>
      </c>
      <c r="C15" s="3" t="s">
        <v>26</v>
      </c>
      <c r="D15" s="3" t="s">
        <v>21</v>
      </c>
      <c r="E15" s="3" t="s">
        <v>188</v>
      </c>
      <c r="F15" s="3" t="s">
        <v>2780</v>
      </c>
      <c r="G15" s="3" t="s">
        <v>1049</v>
      </c>
      <c r="H15" s="3">
        <v>14000</v>
      </c>
      <c r="I15" s="4">
        <v>44411</v>
      </c>
      <c r="J15" s="4">
        <v>44411</v>
      </c>
      <c r="K15" s="4">
        <v>44411</v>
      </c>
      <c r="L15" s="3" t="s">
        <v>31</v>
      </c>
      <c r="M15" s="3" t="s">
        <v>26</v>
      </c>
      <c r="N15" s="3" t="s">
        <v>2774</v>
      </c>
      <c r="O15" s="3" t="s">
        <v>2781</v>
      </c>
      <c r="P15" s="3" t="s">
        <v>26</v>
      </c>
    </row>
    <row r="16" spans="1:16" x14ac:dyDescent="0.25">
      <c r="A16" s="3" t="s">
        <v>18</v>
      </c>
      <c r="B16" s="3" t="s">
        <v>19</v>
      </c>
      <c r="C16" s="3" t="s">
        <v>26</v>
      </c>
      <c r="D16" s="3" t="s">
        <v>20</v>
      </c>
      <c r="E16" s="3" t="s">
        <v>188</v>
      </c>
      <c r="F16" s="3" t="s">
        <v>2782</v>
      </c>
      <c r="G16" s="3" t="s">
        <v>841</v>
      </c>
      <c r="H16" s="3">
        <v>15408.25</v>
      </c>
      <c r="I16" s="4">
        <v>44422</v>
      </c>
      <c r="J16" s="4">
        <v>44422</v>
      </c>
      <c r="K16" s="4">
        <v>44422</v>
      </c>
      <c r="L16" s="3" t="s">
        <v>31</v>
      </c>
      <c r="M16" s="3" t="s">
        <v>26</v>
      </c>
      <c r="N16" s="3" t="s">
        <v>32</v>
      </c>
      <c r="O16" s="3" t="s">
        <v>1373</v>
      </c>
      <c r="P16" s="3" t="s">
        <v>26</v>
      </c>
    </row>
    <row r="17" spans="1:16" x14ac:dyDescent="0.25">
      <c r="A17" s="3" t="s">
        <v>18</v>
      </c>
      <c r="B17" s="3" t="s">
        <v>19</v>
      </c>
      <c r="C17" s="3" t="s">
        <v>26</v>
      </c>
      <c r="D17" s="3" t="s">
        <v>20</v>
      </c>
      <c r="E17" s="3" t="s">
        <v>188</v>
      </c>
      <c r="F17" s="3" t="s">
        <v>2783</v>
      </c>
      <c r="G17" s="3" t="s">
        <v>2739</v>
      </c>
      <c r="H17" s="3">
        <v>16000</v>
      </c>
      <c r="I17" s="4">
        <v>44414</v>
      </c>
      <c r="J17" s="4">
        <v>44414</v>
      </c>
      <c r="K17" s="4">
        <v>44414</v>
      </c>
      <c r="L17" s="3" t="s">
        <v>31</v>
      </c>
      <c r="M17" s="3" t="s">
        <v>26</v>
      </c>
      <c r="N17" s="3" t="s">
        <v>2784</v>
      </c>
      <c r="O17" s="3" t="s">
        <v>2538</v>
      </c>
      <c r="P17" s="3" t="s">
        <v>26</v>
      </c>
    </row>
    <row r="18" spans="1:16" x14ac:dyDescent="0.25">
      <c r="A18" s="3" t="s">
        <v>18</v>
      </c>
      <c r="B18" s="3" t="s">
        <v>19</v>
      </c>
      <c r="C18" s="3" t="s">
        <v>26</v>
      </c>
      <c r="D18" s="3" t="s">
        <v>21</v>
      </c>
      <c r="E18" s="3" t="s">
        <v>188</v>
      </c>
      <c r="F18" s="3" t="s">
        <v>2785</v>
      </c>
      <c r="G18" s="3" t="s">
        <v>2786</v>
      </c>
      <c r="H18" s="3">
        <v>8261.25</v>
      </c>
      <c r="I18" s="4">
        <v>44411</v>
      </c>
      <c r="J18" s="4">
        <v>44411</v>
      </c>
      <c r="K18" s="4">
        <v>44411</v>
      </c>
      <c r="L18" s="3" t="s">
        <v>31</v>
      </c>
      <c r="M18" s="3" t="s">
        <v>26</v>
      </c>
      <c r="N18" s="3" t="s">
        <v>27</v>
      </c>
      <c r="O18" s="3" t="s">
        <v>2787</v>
      </c>
      <c r="P18" s="3" t="s">
        <v>26</v>
      </c>
    </row>
    <row r="19" spans="1:16" x14ac:dyDescent="0.25">
      <c r="A19" s="3" t="s">
        <v>18</v>
      </c>
      <c r="B19" s="3" t="s">
        <v>19</v>
      </c>
      <c r="C19" s="3" t="s">
        <v>26</v>
      </c>
      <c r="D19" s="3" t="s">
        <v>21</v>
      </c>
      <c r="E19" s="3" t="s">
        <v>188</v>
      </c>
      <c r="F19" s="3" t="s">
        <v>2788</v>
      </c>
      <c r="G19" s="3" t="s">
        <v>2789</v>
      </c>
      <c r="H19" s="3">
        <v>9967.4</v>
      </c>
      <c r="I19" s="4">
        <v>44420</v>
      </c>
      <c r="J19" s="4">
        <v>44420</v>
      </c>
      <c r="K19" s="4">
        <v>44420</v>
      </c>
      <c r="L19" s="3" t="s">
        <v>31</v>
      </c>
      <c r="M19" s="3" t="s">
        <v>26</v>
      </c>
      <c r="N19" s="3" t="s">
        <v>27</v>
      </c>
      <c r="O19" s="3" t="s">
        <v>1204</v>
      </c>
      <c r="P19" s="3" t="s">
        <v>26</v>
      </c>
    </row>
    <row r="20" spans="1:16" x14ac:dyDescent="0.25">
      <c r="A20" s="3" t="s">
        <v>18</v>
      </c>
      <c r="B20" s="3" t="s">
        <v>19</v>
      </c>
      <c r="C20" s="3" t="s">
        <v>26</v>
      </c>
      <c r="D20" s="3" t="s">
        <v>21</v>
      </c>
      <c r="E20" s="3" t="s">
        <v>188</v>
      </c>
      <c r="F20" s="42" t="s">
        <v>2790</v>
      </c>
      <c r="G20" s="42" t="s">
        <v>2791</v>
      </c>
      <c r="H20" s="18">
        <v>5120.72</v>
      </c>
      <c r="I20" s="44">
        <v>44409</v>
      </c>
      <c r="J20" s="43">
        <v>44419</v>
      </c>
      <c r="K20" s="44">
        <v>44419</v>
      </c>
      <c r="L20" s="18" t="s">
        <v>31</v>
      </c>
      <c r="M20" s="3" t="s">
        <v>916</v>
      </c>
      <c r="N20" s="42" t="s">
        <v>2248</v>
      </c>
      <c r="O20" s="42" t="s">
        <v>2792</v>
      </c>
      <c r="P20" s="3" t="s">
        <v>26</v>
      </c>
    </row>
  </sheetData>
  <mergeCells count="1">
    <mergeCell ref="F1:G1"/>
  </mergeCells>
  <phoneticPr fontId="4" type="noConversion"/>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3426D-9702-47C5-9F1E-9680B2687DD2}">
  <dimension ref="A1:P18"/>
  <sheetViews>
    <sheetView topLeftCell="A2" zoomScale="110" zoomScaleNormal="110" workbookViewId="0">
      <selection activeCell="D4" sqref="D4:D18"/>
    </sheetView>
  </sheetViews>
  <sheetFormatPr defaultRowHeight="15" x14ac:dyDescent="0.25"/>
  <cols>
    <col min="1" max="1" width="36.28515625" bestFit="1" customWidth="1"/>
    <col min="2" max="2" width="14.85546875" bestFit="1" customWidth="1"/>
    <col min="4" max="4" width="9.28515625" bestFit="1" customWidth="1"/>
    <col min="7" max="7" width="51" customWidth="1"/>
    <col min="8" max="8" width="10.28515625" bestFit="1" customWidth="1"/>
    <col min="9" max="9" width="12.85546875" customWidth="1"/>
    <col min="10" max="11" width="10.85546875" bestFit="1" customWidth="1"/>
    <col min="12" max="12" width="10.28515625" bestFit="1" customWidth="1"/>
    <col min="14" max="14" width="21.42578125" bestFit="1" customWidth="1"/>
    <col min="15" max="15" width="45.7109375" bestFit="1" customWidth="1"/>
  </cols>
  <sheetData>
    <row r="1" spans="1:16" x14ac:dyDescent="0.25">
      <c r="A1" s="1" t="s">
        <v>2793</v>
      </c>
      <c r="F1" s="318" t="s">
        <v>1</v>
      </c>
      <c r="G1" s="318"/>
    </row>
    <row r="3" spans="1:16" ht="105" x14ac:dyDescent="0.25">
      <c r="A3" s="19" t="s">
        <v>2</v>
      </c>
      <c r="B3" s="19" t="s">
        <v>3</v>
      </c>
      <c r="C3" s="19" t="s">
        <v>4</v>
      </c>
      <c r="D3" s="19" t="s">
        <v>5</v>
      </c>
      <c r="E3" s="19" t="s">
        <v>6</v>
      </c>
      <c r="F3" s="19" t="s">
        <v>7</v>
      </c>
      <c r="G3" s="19" t="s">
        <v>8</v>
      </c>
      <c r="H3" s="19" t="s">
        <v>9</v>
      </c>
      <c r="I3" s="19" t="s">
        <v>10</v>
      </c>
      <c r="J3" s="19" t="s">
        <v>11</v>
      </c>
      <c r="K3" s="19" t="s">
        <v>12</v>
      </c>
      <c r="L3" s="19" t="s">
        <v>13</v>
      </c>
      <c r="M3" s="19" t="s">
        <v>14</v>
      </c>
      <c r="N3" s="19" t="s">
        <v>15</v>
      </c>
      <c r="O3" s="19" t="s">
        <v>16</v>
      </c>
      <c r="P3" s="19" t="s">
        <v>17</v>
      </c>
    </row>
    <row r="4" spans="1:16" ht="30" x14ac:dyDescent="0.25">
      <c r="A4" s="3" t="s">
        <v>18</v>
      </c>
      <c r="B4" s="3" t="s">
        <v>19</v>
      </c>
      <c r="C4" s="3" t="s">
        <v>105</v>
      </c>
      <c r="D4" s="3" t="s">
        <v>21</v>
      </c>
      <c r="E4" s="3" t="s">
        <v>188</v>
      </c>
      <c r="F4" s="47" t="s">
        <v>2794</v>
      </c>
      <c r="G4" s="47" t="s">
        <v>2795</v>
      </c>
      <c r="H4" s="48">
        <v>71368.5</v>
      </c>
      <c r="I4" s="45">
        <v>44468</v>
      </c>
      <c r="J4" s="49">
        <v>45565</v>
      </c>
      <c r="K4" s="45">
        <v>45199</v>
      </c>
      <c r="L4" s="3" t="s">
        <v>2796</v>
      </c>
      <c r="M4" s="3" t="s">
        <v>26</v>
      </c>
      <c r="N4" s="3" t="s">
        <v>1152</v>
      </c>
      <c r="O4" s="50" t="s">
        <v>602</v>
      </c>
      <c r="P4" s="3" t="s">
        <v>26</v>
      </c>
    </row>
    <row r="5" spans="1:16" x14ac:dyDescent="0.25">
      <c r="A5" s="3" t="s">
        <v>18</v>
      </c>
      <c r="B5" s="3" t="s">
        <v>19</v>
      </c>
      <c r="C5" s="3" t="s">
        <v>22</v>
      </c>
      <c r="D5" s="3" t="s">
        <v>21</v>
      </c>
      <c r="E5" s="3" t="s">
        <v>188</v>
      </c>
      <c r="F5" s="47" t="s">
        <v>2797</v>
      </c>
      <c r="G5" s="46" t="s">
        <v>2798</v>
      </c>
      <c r="H5" s="48">
        <v>59340</v>
      </c>
      <c r="I5" s="49">
        <v>44426</v>
      </c>
      <c r="J5" s="49">
        <v>44852</v>
      </c>
      <c r="K5" s="49">
        <v>44852</v>
      </c>
      <c r="L5" s="3" t="s">
        <v>31</v>
      </c>
      <c r="M5" s="3" t="s">
        <v>26</v>
      </c>
      <c r="N5" s="3" t="s">
        <v>1152</v>
      </c>
      <c r="O5" s="50" t="s">
        <v>602</v>
      </c>
      <c r="P5" s="3" t="s">
        <v>26</v>
      </c>
    </row>
    <row r="6" spans="1:16" ht="14.25" customHeight="1" x14ac:dyDescent="0.25">
      <c r="A6" s="3" t="s">
        <v>18</v>
      </c>
      <c r="B6" s="3" t="s">
        <v>19</v>
      </c>
      <c r="C6" s="3" t="s">
        <v>105</v>
      </c>
      <c r="D6" s="3" t="s">
        <v>21</v>
      </c>
      <c r="E6" s="3" t="s">
        <v>910</v>
      </c>
      <c r="F6" s="47" t="s">
        <v>2799</v>
      </c>
      <c r="G6" s="21" t="s">
        <v>2800</v>
      </c>
      <c r="H6" s="48">
        <v>16200</v>
      </c>
      <c r="I6" s="45">
        <v>44405</v>
      </c>
      <c r="J6" s="49">
        <v>45502</v>
      </c>
      <c r="K6" s="45">
        <v>45135</v>
      </c>
      <c r="L6" s="3" t="s">
        <v>2801</v>
      </c>
      <c r="M6" s="3" t="s">
        <v>26</v>
      </c>
      <c r="N6" s="3" t="s">
        <v>2802</v>
      </c>
      <c r="O6" s="50" t="s">
        <v>2803</v>
      </c>
      <c r="P6" s="3" t="s">
        <v>26</v>
      </c>
    </row>
    <row r="7" spans="1:16" ht="30" x14ac:dyDescent="0.25">
      <c r="A7" s="3" t="s">
        <v>18</v>
      </c>
      <c r="B7" s="3" t="s">
        <v>19</v>
      </c>
      <c r="C7" s="3" t="s">
        <v>105</v>
      </c>
      <c r="D7" s="3" t="s">
        <v>21</v>
      </c>
      <c r="E7" s="3" t="s">
        <v>188</v>
      </c>
      <c r="F7" s="47" t="s">
        <v>2804</v>
      </c>
      <c r="G7" s="47" t="s">
        <v>2805</v>
      </c>
      <c r="H7" s="48">
        <v>90236.57</v>
      </c>
      <c r="I7" s="45">
        <v>44454</v>
      </c>
      <c r="J7" s="49">
        <v>44531</v>
      </c>
      <c r="K7" s="49">
        <v>44531</v>
      </c>
      <c r="L7" s="3" t="s">
        <v>31</v>
      </c>
      <c r="M7" s="3" t="s">
        <v>26</v>
      </c>
      <c r="N7" s="3" t="s">
        <v>1152</v>
      </c>
      <c r="O7" s="50" t="s">
        <v>602</v>
      </c>
      <c r="P7" s="3" t="s">
        <v>26</v>
      </c>
    </row>
    <row r="8" spans="1:16" x14ac:dyDescent="0.25">
      <c r="A8" s="3" t="s">
        <v>18</v>
      </c>
      <c r="B8" s="3" t="s">
        <v>19</v>
      </c>
      <c r="C8" s="3" t="s">
        <v>105</v>
      </c>
      <c r="D8" s="3" t="s">
        <v>20</v>
      </c>
      <c r="E8" s="3" t="s">
        <v>910</v>
      </c>
      <c r="F8" s="47" t="s">
        <v>2806</v>
      </c>
      <c r="G8" s="46" t="s">
        <v>2553</v>
      </c>
      <c r="H8" s="48">
        <v>10039.879999999999</v>
      </c>
      <c r="I8" s="49">
        <v>44442</v>
      </c>
      <c r="J8" s="49">
        <v>44442</v>
      </c>
      <c r="K8" s="49">
        <v>44442</v>
      </c>
      <c r="L8" s="3" t="s">
        <v>31</v>
      </c>
      <c r="M8" s="3" t="s">
        <v>26</v>
      </c>
      <c r="N8" s="3" t="s">
        <v>32</v>
      </c>
      <c r="O8" s="47" t="s">
        <v>2807</v>
      </c>
      <c r="P8" s="3" t="s">
        <v>26</v>
      </c>
    </row>
    <row r="9" spans="1:16" x14ac:dyDescent="0.25">
      <c r="A9" s="3" t="s">
        <v>18</v>
      </c>
      <c r="B9" s="3" t="s">
        <v>19</v>
      </c>
      <c r="C9" s="3" t="s">
        <v>105</v>
      </c>
      <c r="D9" s="3" t="s">
        <v>21</v>
      </c>
      <c r="E9" s="3" t="s">
        <v>188</v>
      </c>
      <c r="F9" s="47" t="s">
        <v>2808</v>
      </c>
      <c r="G9" s="46" t="s">
        <v>2809</v>
      </c>
      <c r="H9" s="48">
        <v>20982</v>
      </c>
      <c r="I9" s="49">
        <v>44445</v>
      </c>
      <c r="J9" s="49">
        <v>44445</v>
      </c>
      <c r="K9" s="49">
        <v>44445</v>
      </c>
      <c r="L9" s="3" t="s">
        <v>31</v>
      </c>
      <c r="M9" s="3" t="s">
        <v>26</v>
      </c>
      <c r="N9" s="3" t="s">
        <v>1152</v>
      </c>
      <c r="O9" s="47" t="s">
        <v>2485</v>
      </c>
      <c r="P9" s="3" t="s">
        <v>26</v>
      </c>
    </row>
    <row r="10" spans="1:16" x14ac:dyDescent="0.25">
      <c r="A10" s="3" t="s">
        <v>18</v>
      </c>
      <c r="B10" s="3" t="s">
        <v>19</v>
      </c>
      <c r="C10" s="3" t="s">
        <v>105</v>
      </c>
      <c r="D10" s="3" t="s">
        <v>21</v>
      </c>
      <c r="E10" s="3" t="s">
        <v>188</v>
      </c>
      <c r="F10" s="47" t="s">
        <v>2810</v>
      </c>
      <c r="G10" s="46" t="s">
        <v>2811</v>
      </c>
      <c r="H10" s="48">
        <v>5909</v>
      </c>
      <c r="I10" s="49">
        <v>44446</v>
      </c>
      <c r="J10" s="49">
        <v>44446</v>
      </c>
      <c r="K10" s="49">
        <v>44446</v>
      </c>
      <c r="L10" s="3" t="s">
        <v>31</v>
      </c>
      <c r="M10" s="3" t="s">
        <v>26</v>
      </c>
      <c r="N10" s="3" t="s">
        <v>1152</v>
      </c>
      <c r="O10" s="47" t="s">
        <v>602</v>
      </c>
      <c r="P10" s="3" t="s">
        <v>26</v>
      </c>
    </row>
    <row r="11" spans="1:16" x14ac:dyDescent="0.25">
      <c r="A11" s="3" t="s">
        <v>18</v>
      </c>
      <c r="B11" s="3" t="s">
        <v>19</v>
      </c>
      <c r="C11" s="3" t="s">
        <v>105</v>
      </c>
      <c r="D11" s="3" t="s">
        <v>21</v>
      </c>
      <c r="E11" s="3" t="s">
        <v>910</v>
      </c>
      <c r="F11" s="47" t="s">
        <v>2812</v>
      </c>
      <c r="G11" s="46" t="s">
        <v>2809</v>
      </c>
      <c r="H11" s="48">
        <v>55000</v>
      </c>
      <c r="I11" s="49">
        <v>44447</v>
      </c>
      <c r="J11" s="49">
        <v>44447</v>
      </c>
      <c r="K11" s="49">
        <v>44447</v>
      </c>
      <c r="L11" s="3" t="s">
        <v>31</v>
      </c>
      <c r="M11" s="3" t="s">
        <v>26</v>
      </c>
      <c r="N11" s="3" t="s">
        <v>1152</v>
      </c>
      <c r="O11" s="47" t="s">
        <v>2813</v>
      </c>
      <c r="P11" s="3" t="s">
        <v>26</v>
      </c>
    </row>
    <row r="12" spans="1:16" x14ac:dyDescent="0.25">
      <c r="A12" s="3" t="s">
        <v>18</v>
      </c>
      <c r="B12" s="3" t="s">
        <v>19</v>
      </c>
      <c r="C12" s="3" t="s">
        <v>105</v>
      </c>
      <c r="D12" s="3" t="s">
        <v>21</v>
      </c>
      <c r="E12" s="3" t="s">
        <v>188</v>
      </c>
      <c r="F12" s="47" t="s">
        <v>2814</v>
      </c>
      <c r="G12" s="47" t="s">
        <v>2815</v>
      </c>
      <c r="H12" s="48">
        <v>29924.720000000001</v>
      </c>
      <c r="I12" s="49">
        <v>44447</v>
      </c>
      <c r="J12" s="49">
        <v>44447</v>
      </c>
      <c r="K12" s="49">
        <v>44447</v>
      </c>
      <c r="L12" s="3" t="s">
        <v>31</v>
      </c>
      <c r="M12" s="3" t="s">
        <v>26</v>
      </c>
      <c r="N12" s="3"/>
      <c r="O12" s="47" t="s">
        <v>2816</v>
      </c>
      <c r="P12" s="3" t="s">
        <v>26</v>
      </c>
    </row>
    <row r="13" spans="1:16" x14ac:dyDescent="0.25">
      <c r="A13" s="3" t="s">
        <v>18</v>
      </c>
      <c r="B13" s="3" t="s">
        <v>19</v>
      </c>
      <c r="C13" s="3" t="s">
        <v>105</v>
      </c>
      <c r="D13" s="3" t="s">
        <v>21</v>
      </c>
      <c r="E13" s="3" t="s">
        <v>188</v>
      </c>
      <c r="F13" s="47" t="s">
        <v>2817</v>
      </c>
      <c r="G13" s="46" t="s">
        <v>2818</v>
      </c>
      <c r="H13" s="48">
        <v>7803</v>
      </c>
      <c r="I13" s="49">
        <v>44449</v>
      </c>
      <c r="J13" s="49">
        <v>44449</v>
      </c>
      <c r="K13" s="49">
        <v>44449</v>
      </c>
      <c r="L13" s="3" t="s">
        <v>31</v>
      </c>
      <c r="M13" s="3" t="s">
        <v>26</v>
      </c>
      <c r="N13" s="3" t="s">
        <v>1152</v>
      </c>
      <c r="O13" s="47" t="s">
        <v>2819</v>
      </c>
      <c r="P13" s="3" t="s">
        <v>26</v>
      </c>
    </row>
    <row r="14" spans="1:16" ht="45" x14ac:dyDescent="0.25">
      <c r="A14" s="3" t="s">
        <v>18</v>
      </c>
      <c r="B14" s="3" t="s">
        <v>19</v>
      </c>
      <c r="C14" s="3" t="s">
        <v>105</v>
      </c>
      <c r="D14" s="3" t="s">
        <v>20</v>
      </c>
      <c r="E14" s="3" t="s">
        <v>188</v>
      </c>
      <c r="F14" s="47" t="s">
        <v>2820</v>
      </c>
      <c r="G14" s="47" t="s">
        <v>2821</v>
      </c>
      <c r="H14" s="48">
        <v>73951.100000000006</v>
      </c>
      <c r="I14" s="49">
        <v>44455</v>
      </c>
      <c r="J14" s="49">
        <v>44455</v>
      </c>
      <c r="K14" s="49">
        <v>44455</v>
      </c>
      <c r="L14" s="3" t="s">
        <v>31</v>
      </c>
      <c r="M14" s="3" t="s">
        <v>26</v>
      </c>
      <c r="N14" s="3" t="s">
        <v>1152</v>
      </c>
      <c r="O14" s="47" t="s">
        <v>2822</v>
      </c>
      <c r="P14" s="3" t="s">
        <v>26</v>
      </c>
    </row>
    <row r="15" spans="1:16" x14ac:dyDescent="0.25">
      <c r="A15" s="3" t="s">
        <v>18</v>
      </c>
      <c r="B15" s="3" t="s">
        <v>19</v>
      </c>
      <c r="C15" s="3" t="s">
        <v>105</v>
      </c>
      <c r="D15" s="3" t="s">
        <v>21</v>
      </c>
      <c r="E15" s="3" t="s">
        <v>188</v>
      </c>
      <c r="F15" s="47" t="s">
        <v>2823</v>
      </c>
      <c r="G15" s="47" t="s">
        <v>2824</v>
      </c>
      <c r="H15" s="48">
        <v>9665.08</v>
      </c>
      <c r="I15" s="49">
        <v>44455</v>
      </c>
      <c r="J15" s="49">
        <v>44455</v>
      </c>
      <c r="K15" s="49">
        <v>44455</v>
      </c>
      <c r="L15" s="3" t="s">
        <v>31</v>
      </c>
      <c r="M15" s="3" t="s">
        <v>26</v>
      </c>
      <c r="N15" s="3" t="s">
        <v>1152</v>
      </c>
      <c r="O15" s="47" t="s">
        <v>2825</v>
      </c>
      <c r="P15" s="3" t="s">
        <v>26</v>
      </c>
    </row>
    <row r="16" spans="1:16" x14ac:dyDescent="0.25">
      <c r="A16" s="3" t="s">
        <v>18</v>
      </c>
      <c r="B16" s="3" t="s">
        <v>19</v>
      </c>
      <c r="C16" s="3" t="s">
        <v>105</v>
      </c>
      <c r="D16" s="3" t="s">
        <v>21</v>
      </c>
      <c r="E16" s="3" t="s">
        <v>188</v>
      </c>
      <c r="F16" s="47" t="s">
        <v>2826</v>
      </c>
      <c r="G16" s="31" t="s">
        <v>2827</v>
      </c>
      <c r="H16" s="48">
        <v>12530</v>
      </c>
      <c r="I16" s="49">
        <v>44460</v>
      </c>
      <c r="J16" s="49">
        <v>44460</v>
      </c>
      <c r="K16" s="49">
        <v>44460</v>
      </c>
      <c r="L16" s="3" t="s">
        <v>31</v>
      </c>
      <c r="M16" s="3" t="s">
        <v>26</v>
      </c>
      <c r="N16" s="3" t="s">
        <v>1152</v>
      </c>
      <c r="O16" s="47" t="s">
        <v>2828</v>
      </c>
      <c r="P16" s="3" t="s">
        <v>26</v>
      </c>
    </row>
    <row r="17" spans="1:16" x14ac:dyDescent="0.25">
      <c r="A17" s="3" t="s">
        <v>18</v>
      </c>
      <c r="B17" s="3" t="s">
        <v>19</v>
      </c>
      <c r="C17" s="3" t="s">
        <v>105</v>
      </c>
      <c r="D17" s="3" t="s">
        <v>21</v>
      </c>
      <c r="E17" s="3" t="s">
        <v>910</v>
      </c>
      <c r="F17" s="47" t="s">
        <v>2829</v>
      </c>
      <c r="G17" s="18" t="s">
        <v>2830</v>
      </c>
      <c r="H17" s="48">
        <v>27500</v>
      </c>
      <c r="I17" s="49">
        <v>44461</v>
      </c>
      <c r="J17" s="49">
        <v>44461</v>
      </c>
      <c r="K17" s="49">
        <v>44461</v>
      </c>
      <c r="L17" s="3" t="s">
        <v>31</v>
      </c>
      <c r="M17" s="3" t="s">
        <v>26</v>
      </c>
      <c r="N17" s="3" t="s">
        <v>2831</v>
      </c>
      <c r="O17" s="47" t="s">
        <v>2832</v>
      </c>
      <c r="P17" s="3" t="s">
        <v>26</v>
      </c>
    </row>
    <row r="18" spans="1:16" x14ac:dyDescent="0.25">
      <c r="A18" s="3" t="s">
        <v>18</v>
      </c>
      <c r="B18" s="3" t="s">
        <v>19</v>
      </c>
      <c r="C18" s="3" t="s">
        <v>105</v>
      </c>
      <c r="D18" s="3" t="s">
        <v>21</v>
      </c>
      <c r="E18" s="3" t="s">
        <v>910</v>
      </c>
      <c r="F18" s="47" t="s">
        <v>2833</v>
      </c>
      <c r="G18" s="46" t="s">
        <v>2834</v>
      </c>
      <c r="H18" s="48">
        <v>16260</v>
      </c>
      <c r="I18" s="49">
        <v>44463</v>
      </c>
      <c r="J18" s="49">
        <v>44463</v>
      </c>
      <c r="K18" s="49">
        <v>44463</v>
      </c>
      <c r="L18" s="3" t="s">
        <v>31</v>
      </c>
      <c r="M18" s="3" t="s">
        <v>26</v>
      </c>
      <c r="N18" s="3" t="s">
        <v>32</v>
      </c>
      <c r="O18" s="47" t="s">
        <v>2835</v>
      </c>
      <c r="P18" s="3" t="s">
        <v>26</v>
      </c>
    </row>
  </sheetData>
  <mergeCells count="1">
    <mergeCell ref="F1:G1"/>
  </mergeCells>
  <phoneticPr fontId="4" type="noConversion"/>
  <conditionalFormatting sqref="F4:F18">
    <cfRule type="duplicateValues" dxfId="1" priority="25"/>
  </conditionalFormatting>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08189-BBE2-4513-A7C1-4912CEBB49BD}">
  <dimension ref="A1:P20"/>
  <sheetViews>
    <sheetView workbookViewId="0">
      <selection activeCell="A7" sqref="A7:XFD7"/>
    </sheetView>
  </sheetViews>
  <sheetFormatPr defaultRowHeight="15.75" x14ac:dyDescent="0.25"/>
  <cols>
    <col min="1" max="1" width="36.28515625" style="52" bestFit="1" customWidth="1"/>
    <col min="2" max="2" width="14.85546875" style="52" bestFit="1" customWidth="1"/>
    <col min="3" max="3" width="11.42578125" style="52" customWidth="1"/>
    <col min="4" max="4" width="9.28515625" style="52" bestFit="1" customWidth="1"/>
    <col min="5" max="6" width="9.140625" style="52"/>
    <col min="7" max="7" width="44.42578125" style="52" customWidth="1"/>
    <col min="8" max="8" width="11.28515625" style="52" bestFit="1" customWidth="1"/>
    <col min="9" max="10" width="11.85546875" style="52" customWidth="1"/>
    <col min="11" max="11" width="12.28515625" style="52" customWidth="1"/>
    <col min="12" max="12" width="11.7109375" style="52" customWidth="1"/>
    <col min="13" max="13" width="12.85546875" style="52" customWidth="1"/>
    <col min="14" max="14" width="30.28515625" style="52" customWidth="1"/>
    <col min="15" max="15" width="50.42578125" style="52" bestFit="1" customWidth="1"/>
    <col min="16" max="16384" width="9.140625" style="52"/>
  </cols>
  <sheetData>
    <row r="1" spans="1:16" x14ac:dyDescent="0.25">
      <c r="A1" s="51" t="s">
        <v>2836</v>
      </c>
      <c r="F1" s="319" t="s">
        <v>1</v>
      </c>
      <c r="G1" s="319"/>
    </row>
    <row r="3" spans="1:16" x14ac:dyDescent="0.25">
      <c r="A3" s="53" t="s">
        <v>2</v>
      </c>
      <c r="B3" s="53" t="s">
        <v>3</v>
      </c>
      <c r="C3" s="53" t="s">
        <v>4</v>
      </c>
      <c r="D3" s="53" t="s">
        <v>5</v>
      </c>
      <c r="E3" s="53" t="s">
        <v>6</v>
      </c>
      <c r="F3" s="53" t="s">
        <v>7</v>
      </c>
      <c r="G3" s="53" t="s">
        <v>8</v>
      </c>
      <c r="H3" s="53" t="s">
        <v>9</v>
      </c>
      <c r="I3" s="53" t="s">
        <v>10</v>
      </c>
      <c r="J3" s="53" t="s">
        <v>11</v>
      </c>
      <c r="K3" s="53" t="s">
        <v>12</v>
      </c>
      <c r="L3" s="53" t="s">
        <v>13</v>
      </c>
      <c r="M3" s="53" t="s">
        <v>14</v>
      </c>
      <c r="N3" s="53" t="s">
        <v>15</v>
      </c>
      <c r="O3" s="53" t="s">
        <v>16</v>
      </c>
      <c r="P3" s="53" t="s">
        <v>17</v>
      </c>
    </row>
    <row r="4" spans="1:16" x14ac:dyDescent="0.25">
      <c r="A4" s="54" t="s">
        <v>18</v>
      </c>
      <c r="B4" s="54" t="s">
        <v>19</v>
      </c>
      <c r="C4" s="3" t="s">
        <v>105</v>
      </c>
      <c r="D4" s="3" t="s">
        <v>20</v>
      </c>
      <c r="E4" s="54" t="s">
        <v>188</v>
      </c>
      <c r="F4" s="55" t="s">
        <v>2837</v>
      </c>
      <c r="G4" s="55" t="s">
        <v>2838</v>
      </c>
      <c r="H4" s="56">
        <v>35000</v>
      </c>
      <c r="I4" s="58">
        <v>44470</v>
      </c>
      <c r="J4" s="57">
        <v>44834</v>
      </c>
      <c r="K4" s="57">
        <v>44834</v>
      </c>
      <c r="L4" s="54" t="s">
        <v>2839</v>
      </c>
      <c r="M4" s="54" t="s">
        <v>26</v>
      </c>
      <c r="N4" s="54" t="s">
        <v>32</v>
      </c>
      <c r="O4" s="55" t="s">
        <v>2840</v>
      </c>
      <c r="P4" s="54" t="s">
        <v>26</v>
      </c>
    </row>
    <row r="5" spans="1:16" x14ac:dyDescent="0.25">
      <c r="A5" s="54" t="s">
        <v>18</v>
      </c>
      <c r="B5" s="54" t="s">
        <v>19</v>
      </c>
      <c r="C5" s="3" t="s">
        <v>22</v>
      </c>
      <c r="D5" s="3" t="s">
        <v>21</v>
      </c>
      <c r="E5" s="54" t="s">
        <v>188</v>
      </c>
      <c r="F5" s="55" t="s">
        <v>2841</v>
      </c>
      <c r="G5" s="55" t="s">
        <v>2842</v>
      </c>
      <c r="H5" s="56">
        <v>214500</v>
      </c>
      <c r="I5" s="58">
        <v>44479</v>
      </c>
      <c r="J5" s="57">
        <v>45202</v>
      </c>
      <c r="K5" s="58">
        <v>45139</v>
      </c>
      <c r="L5" s="54" t="s">
        <v>2801</v>
      </c>
      <c r="M5" s="54" t="s">
        <v>26</v>
      </c>
      <c r="N5" s="54" t="s">
        <v>1942</v>
      </c>
      <c r="O5" s="55" t="s">
        <v>2843</v>
      </c>
      <c r="P5" s="54" t="s">
        <v>26</v>
      </c>
    </row>
    <row r="6" spans="1:16" x14ac:dyDescent="0.25">
      <c r="A6" s="54" t="s">
        <v>18</v>
      </c>
      <c r="B6" s="54" t="s">
        <v>19</v>
      </c>
      <c r="C6" s="3" t="s">
        <v>105</v>
      </c>
      <c r="D6" s="3" t="s">
        <v>21</v>
      </c>
      <c r="E6" s="54" t="s">
        <v>188</v>
      </c>
      <c r="F6" s="55" t="s">
        <v>2844</v>
      </c>
      <c r="G6" s="55" t="s">
        <v>2845</v>
      </c>
      <c r="H6" s="56">
        <v>51636</v>
      </c>
      <c r="I6" s="58">
        <v>44473</v>
      </c>
      <c r="J6" s="57">
        <v>44837</v>
      </c>
      <c r="K6" s="57">
        <v>44837</v>
      </c>
      <c r="L6" s="54" t="s">
        <v>2846</v>
      </c>
      <c r="M6" s="54" t="s">
        <v>26</v>
      </c>
      <c r="N6" s="54" t="s">
        <v>2831</v>
      </c>
      <c r="O6" s="55" t="s">
        <v>2847</v>
      </c>
      <c r="P6" s="54" t="s">
        <v>26</v>
      </c>
    </row>
    <row r="7" spans="1:16" x14ac:dyDescent="0.25">
      <c r="A7" s="54" t="s">
        <v>18</v>
      </c>
      <c r="B7" s="54" t="s">
        <v>19</v>
      </c>
      <c r="C7" s="3" t="s">
        <v>105</v>
      </c>
      <c r="D7" s="3" t="s">
        <v>21</v>
      </c>
      <c r="E7" s="54" t="s">
        <v>188</v>
      </c>
      <c r="F7" s="55" t="s">
        <v>2848</v>
      </c>
      <c r="G7" s="54" t="s">
        <v>2849</v>
      </c>
      <c r="H7" s="56">
        <v>12644</v>
      </c>
      <c r="I7" s="57">
        <v>44474</v>
      </c>
      <c r="J7" s="57">
        <v>44474</v>
      </c>
      <c r="K7" s="57">
        <v>44474</v>
      </c>
      <c r="L7" s="54" t="s">
        <v>2839</v>
      </c>
      <c r="M7" s="54" t="s">
        <v>26</v>
      </c>
      <c r="N7" s="54" t="s">
        <v>2535</v>
      </c>
      <c r="O7" s="55" t="s">
        <v>1212</v>
      </c>
      <c r="P7" s="54" t="s">
        <v>26</v>
      </c>
    </row>
    <row r="8" spans="1:16" x14ac:dyDescent="0.25">
      <c r="A8" s="54" t="s">
        <v>18</v>
      </c>
      <c r="B8" s="54" t="s">
        <v>19</v>
      </c>
      <c r="C8" s="3" t="s">
        <v>105</v>
      </c>
      <c r="D8" s="3" t="s">
        <v>21</v>
      </c>
      <c r="E8" s="54" t="s">
        <v>188</v>
      </c>
      <c r="F8" s="55" t="s">
        <v>2850</v>
      </c>
      <c r="G8" s="54" t="s">
        <v>2851</v>
      </c>
      <c r="H8" s="56">
        <v>12250</v>
      </c>
      <c r="I8" s="57">
        <v>44474</v>
      </c>
      <c r="J8" s="57">
        <v>44474</v>
      </c>
      <c r="K8" s="57">
        <v>44474</v>
      </c>
      <c r="L8" s="54" t="s">
        <v>2839</v>
      </c>
      <c r="M8" s="54" t="s">
        <v>26</v>
      </c>
      <c r="N8" s="54" t="s">
        <v>2852</v>
      </c>
      <c r="O8" s="55" t="s">
        <v>979</v>
      </c>
      <c r="P8" s="54" t="s">
        <v>26</v>
      </c>
    </row>
    <row r="9" spans="1:16" x14ac:dyDescent="0.25">
      <c r="A9" s="54" t="s">
        <v>18</v>
      </c>
      <c r="B9" s="54" t="s">
        <v>19</v>
      </c>
      <c r="C9" s="3" t="s">
        <v>105</v>
      </c>
      <c r="D9" s="3" t="s">
        <v>21</v>
      </c>
      <c r="E9" s="54" t="s">
        <v>188</v>
      </c>
      <c r="F9" s="55" t="s">
        <v>2853</v>
      </c>
      <c r="G9" s="54" t="s">
        <v>2854</v>
      </c>
      <c r="H9" s="56">
        <v>25025.65</v>
      </c>
      <c r="I9" s="57">
        <v>44476</v>
      </c>
      <c r="J9" s="57">
        <v>44476</v>
      </c>
      <c r="K9" s="57">
        <v>44476</v>
      </c>
      <c r="L9" s="54" t="s">
        <v>2839</v>
      </c>
      <c r="M9" s="54" t="s">
        <v>26</v>
      </c>
      <c r="N9" s="54" t="s">
        <v>32</v>
      </c>
      <c r="O9" s="55" t="s">
        <v>2855</v>
      </c>
      <c r="P9" s="54" t="s">
        <v>26</v>
      </c>
    </row>
    <row r="10" spans="1:16" x14ac:dyDescent="0.25">
      <c r="A10" s="54" t="s">
        <v>18</v>
      </c>
      <c r="B10" s="54" t="s">
        <v>19</v>
      </c>
      <c r="C10" s="3" t="s">
        <v>105</v>
      </c>
      <c r="D10" s="3" t="s">
        <v>21</v>
      </c>
      <c r="E10" s="54" t="s">
        <v>188</v>
      </c>
      <c r="F10" s="55" t="s">
        <v>2856</v>
      </c>
      <c r="G10" s="54" t="s">
        <v>2854</v>
      </c>
      <c r="H10" s="56">
        <v>10415.049999999999</v>
      </c>
      <c r="I10" s="57">
        <v>44478</v>
      </c>
      <c r="J10" s="57">
        <v>44478</v>
      </c>
      <c r="K10" s="57">
        <v>44478</v>
      </c>
      <c r="L10" s="54" t="s">
        <v>2839</v>
      </c>
      <c r="M10" s="54" t="s">
        <v>26</v>
      </c>
      <c r="N10" s="54" t="s">
        <v>32</v>
      </c>
      <c r="O10" s="55" t="s">
        <v>2855</v>
      </c>
      <c r="P10" s="54" t="s">
        <v>26</v>
      </c>
    </row>
    <row r="11" spans="1:16" x14ac:dyDescent="0.25">
      <c r="A11" s="54" t="s">
        <v>18</v>
      </c>
      <c r="B11" s="54" t="s">
        <v>19</v>
      </c>
      <c r="C11" s="3" t="s">
        <v>105</v>
      </c>
      <c r="D11" s="3" t="s">
        <v>20</v>
      </c>
      <c r="E11" s="54" t="s">
        <v>188</v>
      </c>
      <c r="F11" s="55" t="s">
        <v>2857</v>
      </c>
      <c r="G11" s="55" t="s">
        <v>2858</v>
      </c>
      <c r="H11" s="56">
        <v>5260.43</v>
      </c>
      <c r="I11" s="57">
        <v>44478</v>
      </c>
      <c r="J11" s="57">
        <v>44478</v>
      </c>
      <c r="K11" s="57">
        <v>44478</v>
      </c>
      <c r="L11" s="54" t="s">
        <v>2839</v>
      </c>
      <c r="M11" s="54" t="s">
        <v>26</v>
      </c>
      <c r="N11" s="54" t="s">
        <v>2859</v>
      </c>
      <c r="O11" s="55" t="s">
        <v>2860</v>
      </c>
      <c r="P11" s="54" t="s">
        <v>26</v>
      </c>
    </row>
    <row r="12" spans="1:16" x14ac:dyDescent="0.25">
      <c r="A12" s="54" t="s">
        <v>18</v>
      </c>
      <c r="B12" s="54" t="s">
        <v>19</v>
      </c>
      <c r="C12" s="3" t="s">
        <v>105</v>
      </c>
      <c r="D12" s="3" t="s">
        <v>20</v>
      </c>
      <c r="E12" s="54" t="s">
        <v>188</v>
      </c>
      <c r="F12" s="55" t="s">
        <v>2861</v>
      </c>
      <c r="G12" s="55" t="s">
        <v>2862</v>
      </c>
      <c r="H12" s="56">
        <v>24500</v>
      </c>
      <c r="I12" s="57">
        <v>44480</v>
      </c>
      <c r="J12" s="57">
        <v>44484</v>
      </c>
      <c r="K12" s="57">
        <v>44484</v>
      </c>
      <c r="L12" s="54" t="s">
        <v>2839</v>
      </c>
      <c r="M12" s="54" t="s">
        <v>26</v>
      </c>
      <c r="N12" s="54" t="s">
        <v>2831</v>
      </c>
      <c r="O12" s="55" t="s">
        <v>2863</v>
      </c>
      <c r="P12" s="54" t="s">
        <v>26</v>
      </c>
    </row>
    <row r="13" spans="1:16" x14ac:dyDescent="0.25">
      <c r="A13" s="54" t="s">
        <v>18</v>
      </c>
      <c r="B13" s="54" t="s">
        <v>19</v>
      </c>
      <c r="C13" s="3" t="s">
        <v>105</v>
      </c>
      <c r="D13" s="3" t="s">
        <v>20</v>
      </c>
      <c r="E13" s="54" t="s">
        <v>188</v>
      </c>
      <c r="F13" s="55" t="s">
        <v>2864</v>
      </c>
      <c r="G13" s="54" t="s">
        <v>2865</v>
      </c>
      <c r="H13" s="56">
        <v>119579.54</v>
      </c>
      <c r="I13" s="57">
        <v>44481</v>
      </c>
      <c r="J13" s="57">
        <v>44481</v>
      </c>
      <c r="K13" s="57">
        <v>44481</v>
      </c>
      <c r="L13" s="54" t="s">
        <v>2839</v>
      </c>
      <c r="M13" s="54" t="s">
        <v>26</v>
      </c>
      <c r="N13" s="54" t="s">
        <v>32</v>
      </c>
      <c r="O13" s="55" t="s">
        <v>736</v>
      </c>
      <c r="P13" s="54" t="s">
        <v>26</v>
      </c>
    </row>
    <row r="14" spans="1:16" x14ac:dyDescent="0.25">
      <c r="A14" s="54" t="s">
        <v>18</v>
      </c>
      <c r="B14" s="54" t="s">
        <v>19</v>
      </c>
      <c r="C14" s="3" t="s">
        <v>105</v>
      </c>
      <c r="D14" s="3" t="s">
        <v>21</v>
      </c>
      <c r="E14" s="54" t="s">
        <v>188</v>
      </c>
      <c r="F14" s="55" t="s">
        <v>2866</v>
      </c>
      <c r="G14" s="54" t="s">
        <v>2867</v>
      </c>
      <c r="H14" s="56">
        <v>32415</v>
      </c>
      <c r="I14" s="57">
        <v>44488</v>
      </c>
      <c r="J14" s="57">
        <v>44488</v>
      </c>
      <c r="K14" s="57">
        <v>44488</v>
      </c>
      <c r="L14" s="54" t="s">
        <v>2839</v>
      </c>
      <c r="M14" s="54" t="s">
        <v>26</v>
      </c>
      <c r="N14" s="54" t="s">
        <v>32</v>
      </c>
      <c r="O14" s="55" t="s">
        <v>1286</v>
      </c>
      <c r="P14" s="54" t="s">
        <v>26</v>
      </c>
    </row>
    <row r="15" spans="1:16" x14ac:dyDescent="0.25">
      <c r="A15" s="54" t="s">
        <v>18</v>
      </c>
      <c r="B15" s="54" t="s">
        <v>19</v>
      </c>
      <c r="C15" s="3" t="s">
        <v>105</v>
      </c>
      <c r="D15" s="3" t="s">
        <v>21</v>
      </c>
      <c r="E15" s="54" t="s">
        <v>188</v>
      </c>
      <c r="F15" s="55" t="s">
        <v>2868</v>
      </c>
      <c r="G15" s="54" t="s">
        <v>2869</v>
      </c>
      <c r="H15" s="56">
        <v>19060</v>
      </c>
      <c r="I15" s="57">
        <v>44488</v>
      </c>
      <c r="J15" s="57">
        <v>44488</v>
      </c>
      <c r="K15" s="57">
        <v>44488</v>
      </c>
      <c r="L15" s="54" t="s">
        <v>2839</v>
      </c>
      <c r="M15" s="54" t="s">
        <v>26</v>
      </c>
      <c r="N15" s="54" t="s">
        <v>2870</v>
      </c>
      <c r="O15" s="55" t="s">
        <v>2871</v>
      </c>
      <c r="P15" s="54" t="s">
        <v>26</v>
      </c>
    </row>
    <row r="16" spans="1:16" x14ac:dyDescent="0.25">
      <c r="A16" s="54" t="s">
        <v>18</v>
      </c>
      <c r="B16" s="54" t="s">
        <v>19</v>
      </c>
      <c r="C16" s="3" t="s">
        <v>105</v>
      </c>
      <c r="D16" s="3" t="s">
        <v>21</v>
      </c>
      <c r="E16" s="54" t="s">
        <v>188</v>
      </c>
      <c r="F16" s="55" t="s">
        <v>2872</v>
      </c>
      <c r="G16" s="63" t="s">
        <v>2873</v>
      </c>
      <c r="H16" s="56">
        <v>8446.27</v>
      </c>
      <c r="I16" s="57">
        <v>44488</v>
      </c>
      <c r="J16" s="57">
        <v>44488</v>
      </c>
      <c r="K16" s="57">
        <v>44488</v>
      </c>
      <c r="L16" s="54" t="s">
        <v>2839</v>
      </c>
      <c r="M16" s="54" t="s">
        <v>26</v>
      </c>
      <c r="N16" s="54" t="s">
        <v>2535</v>
      </c>
      <c r="O16" s="55" t="s">
        <v>2874</v>
      </c>
      <c r="P16" s="54" t="s">
        <v>26</v>
      </c>
    </row>
    <row r="17" spans="1:16" x14ac:dyDescent="0.25">
      <c r="A17" s="54" t="s">
        <v>18</v>
      </c>
      <c r="B17" s="54" t="s">
        <v>19</v>
      </c>
      <c r="C17" s="3" t="s">
        <v>105</v>
      </c>
      <c r="D17" s="3" t="s">
        <v>21</v>
      </c>
      <c r="E17" s="54" t="s">
        <v>188</v>
      </c>
      <c r="F17" s="55" t="s">
        <v>2875</v>
      </c>
      <c r="G17" s="63" t="s">
        <v>2876</v>
      </c>
      <c r="H17" s="56">
        <v>9500</v>
      </c>
      <c r="I17" s="57">
        <v>44489</v>
      </c>
      <c r="J17" s="57">
        <v>44489</v>
      </c>
      <c r="K17" s="57">
        <v>44489</v>
      </c>
      <c r="L17" s="54" t="s">
        <v>2839</v>
      </c>
      <c r="M17" s="54" t="s">
        <v>26</v>
      </c>
      <c r="N17" s="54" t="s">
        <v>2103</v>
      </c>
      <c r="O17" s="55" t="s">
        <v>433</v>
      </c>
      <c r="P17" s="54" t="s">
        <v>26</v>
      </c>
    </row>
    <row r="18" spans="1:16" x14ac:dyDescent="0.25">
      <c r="A18" s="54" t="s">
        <v>18</v>
      </c>
      <c r="B18" s="54" t="s">
        <v>19</v>
      </c>
      <c r="C18" s="3" t="s">
        <v>105</v>
      </c>
      <c r="D18" s="3" t="s">
        <v>21</v>
      </c>
      <c r="E18" s="54" t="s">
        <v>188</v>
      </c>
      <c r="F18" s="55" t="s">
        <v>2877</v>
      </c>
      <c r="G18" s="63" t="s">
        <v>2878</v>
      </c>
      <c r="H18" s="56">
        <v>20140.25</v>
      </c>
      <c r="I18" s="57">
        <v>44490</v>
      </c>
      <c r="J18" s="57">
        <v>44490</v>
      </c>
      <c r="K18" s="57">
        <v>44490</v>
      </c>
      <c r="L18" s="54" t="s">
        <v>2839</v>
      </c>
      <c r="M18" s="54" t="s">
        <v>26</v>
      </c>
      <c r="N18" s="54" t="s">
        <v>2879</v>
      </c>
      <c r="O18" s="55" t="s">
        <v>2306</v>
      </c>
      <c r="P18" s="54" t="s">
        <v>26</v>
      </c>
    </row>
    <row r="19" spans="1:16" x14ac:dyDescent="0.25">
      <c r="A19" s="54" t="s">
        <v>18</v>
      </c>
      <c r="B19" s="54" t="s">
        <v>19</v>
      </c>
      <c r="C19" s="3" t="s">
        <v>105</v>
      </c>
      <c r="D19" s="3" t="s">
        <v>21</v>
      </c>
      <c r="E19" s="54" t="s">
        <v>188</v>
      </c>
      <c r="F19" s="55" t="s">
        <v>2880</v>
      </c>
      <c r="G19" s="63" t="s">
        <v>2878</v>
      </c>
      <c r="H19" s="56">
        <v>14028</v>
      </c>
      <c r="I19" s="57">
        <v>44490</v>
      </c>
      <c r="J19" s="57">
        <v>44490</v>
      </c>
      <c r="K19" s="57">
        <v>44490</v>
      </c>
      <c r="L19" s="54" t="s">
        <v>2839</v>
      </c>
      <c r="M19" s="54" t="s">
        <v>26</v>
      </c>
      <c r="N19" s="54" t="s">
        <v>2879</v>
      </c>
      <c r="O19" s="55" t="s">
        <v>2306</v>
      </c>
      <c r="P19" s="54" t="s">
        <v>26</v>
      </c>
    </row>
    <row r="20" spans="1:16" x14ac:dyDescent="0.25">
      <c r="A20" s="54" t="s">
        <v>18</v>
      </c>
      <c r="B20" s="54" t="s">
        <v>19</v>
      </c>
      <c r="C20" s="3" t="s">
        <v>105</v>
      </c>
      <c r="D20" s="3" t="s">
        <v>21</v>
      </c>
      <c r="E20" s="54" t="s">
        <v>188</v>
      </c>
      <c r="F20" s="55" t="s">
        <v>2881</v>
      </c>
      <c r="G20" s="63" t="s">
        <v>2882</v>
      </c>
      <c r="H20" s="56">
        <v>8035.68</v>
      </c>
      <c r="I20" s="57">
        <v>44496</v>
      </c>
      <c r="J20" s="57">
        <v>44496</v>
      </c>
      <c r="K20" s="57">
        <v>44496</v>
      </c>
      <c r="L20" s="54" t="s">
        <v>2839</v>
      </c>
      <c r="M20" s="54" t="s">
        <v>26</v>
      </c>
      <c r="N20" s="54" t="s">
        <v>2831</v>
      </c>
      <c r="O20" s="55" t="s">
        <v>2883</v>
      </c>
      <c r="P20" s="54" t="s">
        <v>26</v>
      </c>
    </row>
  </sheetData>
  <mergeCells count="1">
    <mergeCell ref="F1:G1"/>
  </mergeCells>
  <phoneticPr fontId="4" type="noConversion"/>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6CF9F-CA42-436D-80B5-EA503DF73138}">
  <dimension ref="A1:P132"/>
  <sheetViews>
    <sheetView workbookViewId="0">
      <selection activeCell="D4" sqref="D4:D34"/>
    </sheetView>
  </sheetViews>
  <sheetFormatPr defaultRowHeight="15.75" x14ac:dyDescent="0.25"/>
  <cols>
    <col min="1" max="1" width="38.42578125" style="52" bestFit="1" customWidth="1"/>
    <col min="2" max="2" width="14.85546875" style="52" bestFit="1" customWidth="1"/>
    <col min="3" max="3" width="9.140625" style="52"/>
    <col min="4" max="4" width="9.28515625" style="52" bestFit="1" customWidth="1"/>
    <col min="5" max="5" width="14.5703125" style="52" bestFit="1" customWidth="1"/>
    <col min="6" max="6" width="9.140625" style="52"/>
    <col min="7" max="7" width="65" style="52" bestFit="1" customWidth="1"/>
    <col min="8" max="8" width="14.28515625" style="52" bestFit="1" customWidth="1"/>
    <col min="9" max="10" width="11.85546875" style="52" bestFit="1" customWidth="1"/>
    <col min="11" max="11" width="12.28515625" style="52" bestFit="1" customWidth="1"/>
    <col min="12" max="12" width="11.7109375" style="52" bestFit="1" customWidth="1"/>
    <col min="13" max="13" width="12.85546875" style="52" bestFit="1" customWidth="1"/>
    <col min="14" max="14" width="23" style="52" bestFit="1" customWidth="1"/>
    <col min="15" max="15" width="35.140625" style="52" bestFit="1" customWidth="1"/>
    <col min="16" max="16384" width="9.140625" style="52"/>
  </cols>
  <sheetData>
    <row r="1" spans="1:16" x14ac:dyDescent="0.25">
      <c r="A1" s="51" t="s">
        <v>2884</v>
      </c>
      <c r="F1" s="319" t="s">
        <v>1</v>
      </c>
      <c r="G1" s="319"/>
    </row>
    <row r="3" spans="1:16" x14ac:dyDescent="0.25">
      <c r="A3" s="53" t="s">
        <v>2</v>
      </c>
      <c r="B3" s="53" t="s">
        <v>3</v>
      </c>
      <c r="C3" s="53" t="s">
        <v>4</v>
      </c>
      <c r="D3" s="53" t="s">
        <v>5</v>
      </c>
      <c r="E3" s="53" t="s">
        <v>6</v>
      </c>
      <c r="F3" s="53" t="s">
        <v>7</v>
      </c>
      <c r="G3" s="53" t="s">
        <v>8</v>
      </c>
      <c r="H3" s="53" t="s">
        <v>9</v>
      </c>
      <c r="I3" s="53" t="s">
        <v>10</v>
      </c>
      <c r="J3" s="53" t="s">
        <v>11</v>
      </c>
      <c r="K3" s="53" t="s">
        <v>12</v>
      </c>
      <c r="L3" s="53" t="s">
        <v>13</v>
      </c>
      <c r="M3" s="53" t="s">
        <v>14</v>
      </c>
      <c r="N3" s="53" t="s">
        <v>15</v>
      </c>
      <c r="O3" s="53" t="s">
        <v>16</v>
      </c>
      <c r="P3" s="53" t="s">
        <v>17</v>
      </c>
    </row>
    <row r="4" spans="1:16" x14ac:dyDescent="0.25">
      <c r="A4" s="54" t="s">
        <v>18</v>
      </c>
      <c r="B4" s="54" t="s">
        <v>19</v>
      </c>
      <c r="C4" s="54" t="s">
        <v>105</v>
      </c>
      <c r="D4" s="3" t="s">
        <v>20</v>
      </c>
      <c r="E4" s="54" t="s">
        <v>188</v>
      </c>
      <c r="F4" s="59" t="s">
        <v>2885</v>
      </c>
      <c r="G4" s="59" t="s">
        <v>2886</v>
      </c>
      <c r="H4" s="60">
        <v>11676</v>
      </c>
      <c r="I4" s="61">
        <v>44501</v>
      </c>
      <c r="J4" s="61">
        <v>44866</v>
      </c>
      <c r="K4" s="61">
        <v>44501</v>
      </c>
      <c r="L4" s="54" t="s">
        <v>2846</v>
      </c>
      <c r="M4" s="54" t="s">
        <v>26</v>
      </c>
      <c r="N4" s="55" t="s">
        <v>2887</v>
      </c>
      <c r="O4" s="55" t="s">
        <v>2888</v>
      </c>
      <c r="P4" s="54" t="s">
        <v>26</v>
      </c>
    </row>
    <row r="5" spans="1:16" x14ac:dyDescent="0.25">
      <c r="A5" s="54" t="s">
        <v>18</v>
      </c>
      <c r="B5" s="54" t="s">
        <v>19</v>
      </c>
      <c r="C5" s="54" t="s">
        <v>105</v>
      </c>
      <c r="D5" s="3" t="s">
        <v>21</v>
      </c>
      <c r="E5" s="54" t="s">
        <v>188</v>
      </c>
      <c r="F5" s="59" t="s">
        <v>2889</v>
      </c>
      <c r="G5" s="54" t="s">
        <v>2890</v>
      </c>
      <c r="H5" s="60">
        <v>6904.34</v>
      </c>
      <c r="I5" s="61">
        <v>44501</v>
      </c>
      <c r="J5" s="61">
        <v>44501</v>
      </c>
      <c r="K5" s="61">
        <v>44501</v>
      </c>
      <c r="L5" s="54" t="s">
        <v>2846</v>
      </c>
      <c r="M5" s="54" t="s">
        <v>26</v>
      </c>
      <c r="N5" s="59" t="s">
        <v>2535</v>
      </c>
      <c r="O5" s="55" t="s">
        <v>1996</v>
      </c>
      <c r="P5" s="54" t="s">
        <v>26</v>
      </c>
    </row>
    <row r="6" spans="1:16" x14ac:dyDescent="0.25">
      <c r="A6" s="54" t="s">
        <v>18</v>
      </c>
      <c r="B6" s="54" t="s">
        <v>19</v>
      </c>
      <c r="C6" s="54" t="s">
        <v>105</v>
      </c>
      <c r="D6" s="3" t="s">
        <v>21</v>
      </c>
      <c r="E6" s="54" t="s">
        <v>188</v>
      </c>
      <c r="F6" s="59" t="s">
        <v>2891</v>
      </c>
      <c r="G6" s="54" t="s">
        <v>2892</v>
      </c>
      <c r="H6" s="60">
        <v>5866</v>
      </c>
      <c r="I6" s="61">
        <v>44501</v>
      </c>
      <c r="J6" s="61">
        <v>44501</v>
      </c>
      <c r="K6" s="61">
        <v>44501</v>
      </c>
      <c r="L6" s="54" t="s">
        <v>2846</v>
      </c>
      <c r="M6" s="54" t="s">
        <v>26</v>
      </c>
      <c r="N6" s="59" t="s">
        <v>2535</v>
      </c>
      <c r="O6" s="55" t="s">
        <v>2893</v>
      </c>
      <c r="P6" s="54" t="s">
        <v>26</v>
      </c>
    </row>
    <row r="7" spans="1:16" x14ac:dyDescent="0.25">
      <c r="A7" s="54" t="s">
        <v>18</v>
      </c>
      <c r="B7" s="54" t="s">
        <v>19</v>
      </c>
      <c r="C7" s="54" t="s">
        <v>105</v>
      </c>
      <c r="D7" s="3" t="s">
        <v>21</v>
      </c>
      <c r="E7" s="54" t="s">
        <v>188</v>
      </c>
      <c r="F7" s="59" t="s">
        <v>2894</v>
      </c>
      <c r="G7" s="54" t="s">
        <v>2895</v>
      </c>
      <c r="H7" s="60">
        <v>5400</v>
      </c>
      <c r="I7" s="61">
        <v>44501</v>
      </c>
      <c r="J7" s="61">
        <v>44501</v>
      </c>
      <c r="K7" s="61">
        <v>44501</v>
      </c>
      <c r="L7" s="54" t="s">
        <v>2846</v>
      </c>
      <c r="M7" s="54" t="s">
        <v>26</v>
      </c>
      <c r="N7" s="59" t="s">
        <v>2535</v>
      </c>
      <c r="O7" s="55" t="s">
        <v>2813</v>
      </c>
      <c r="P7" s="54" t="s">
        <v>26</v>
      </c>
    </row>
    <row r="8" spans="1:16" x14ac:dyDescent="0.25">
      <c r="A8" s="54" t="s">
        <v>18</v>
      </c>
      <c r="B8" s="54" t="s">
        <v>19</v>
      </c>
      <c r="C8" s="54" t="s">
        <v>105</v>
      </c>
      <c r="D8" s="3" t="s">
        <v>21</v>
      </c>
      <c r="E8" s="54" t="s">
        <v>188</v>
      </c>
      <c r="F8" s="59" t="s">
        <v>2896</v>
      </c>
      <c r="G8" s="54" t="s">
        <v>2897</v>
      </c>
      <c r="H8" s="60">
        <v>69445</v>
      </c>
      <c r="I8" s="61">
        <v>44503</v>
      </c>
      <c r="J8" s="61">
        <v>44503</v>
      </c>
      <c r="K8" s="61">
        <v>44503</v>
      </c>
      <c r="L8" s="54" t="s">
        <v>2846</v>
      </c>
      <c r="M8" s="54" t="s">
        <v>26</v>
      </c>
      <c r="N8" s="59" t="s">
        <v>32</v>
      </c>
      <c r="O8" s="55" t="s">
        <v>2643</v>
      </c>
      <c r="P8" s="54" t="s">
        <v>26</v>
      </c>
    </row>
    <row r="9" spans="1:16" x14ac:dyDescent="0.25">
      <c r="A9" s="54" t="s">
        <v>18</v>
      </c>
      <c r="B9" s="54" t="s">
        <v>19</v>
      </c>
      <c r="C9" s="54" t="s">
        <v>105</v>
      </c>
      <c r="D9" s="3" t="s">
        <v>21</v>
      </c>
      <c r="E9" s="54" t="s">
        <v>188</v>
      </c>
      <c r="F9" s="59" t="s">
        <v>2898</v>
      </c>
      <c r="G9" s="54" t="s">
        <v>2899</v>
      </c>
      <c r="H9" s="60">
        <v>26250</v>
      </c>
      <c r="I9" s="61">
        <v>44503</v>
      </c>
      <c r="J9" s="61">
        <v>44743</v>
      </c>
      <c r="K9" s="61">
        <v>44743</v>
      </c>
      <c r="L9" s="54" t="s">
        <v>2846</v>
      </c>
      <c r="M9" s="54" t="s">
        <v>26</v>
      </c>
      <c r="N9" s="59" t="s">
        <v>2261</v>
      </c>
      <c r="O9" s="55" t="s">
        <v>2900</v>
      </c>
      <c r="P9" s="54" t="s">
        <v>26</v>
      </c>
    </row>
    <row r="10" spans="1:16" x14ac:dyDescent="0.25">
      <c r="A10" s="54" t="s">
        <v>18</v>
      </c>
      <c r="B10" s="54" t="s">
        <v>19</v>
      </c>
      <c r="C10" s="54" t="s">
        <v>105</v>
      </c>
      <c r="D10" s="3" t="s">
        <v>21</v>
      </c>
      <c r="E10" s="54" t="s">
        <v>188</v>
      </c>
      <c r="F10" s="59" t="s">
        <v>2901</v>
      </c>
      <c r="G10" s="54" t="s">
        <v>2902</v>
      </c>
      <c r="H10" s="60">
        <v>5950</v>
      </c>
      <c r="I10" s="61">
        <v>44504</v>
      </c>
      <c r="J10" s="61">
        <v>44504</v>
      </c>
      <c r="K10" s="61">
        <v>44504</v>
      </c>
      <c r="L10" s="54" t="s">
        <v>2846</v>
      </c>
      <c r="M10" s="54" t="s">
        <v>26</v>
      </c>
      <c r="N10" s="59" t="s">
        <v>2535</v>
      </c>
      <c r="O10" s="55" t="s">
        <v>2903</v>
      </c>
      <c r="P10" s="54" t="s">
        <v>26</v>
      </c>
    </row>
    <row r="11" spans="1:16" x14ac:dyDescent="0.25">
      <c r="A11" s="54" t="s">
        <v>18</v>
      </c>
      <c r="B11" s="54" t="s">
        <v>19</v>
      </c>
      <c r="C11" s="54" t="s">
        <v>22</v>
      </c>
      <c r="D11" s="3" t="s">
        <v>21</v>
      </c>
      <c r="E11" s="54" t="s">
        <v>188</v>
      </c>
      <c r="F11" s="59" t="s">
        <v>2904</v>
      </c>
      <c r="G11" s="54" t="s">
        <v>2905</v>
      </c>
      <c r="H11" s="60">
        <v>120505.73</v>
      </c>
      <c r="I11" s="61">
        <v>44508</v>
      </c>
      <c r="J11" s="61">
        <v>44508</v>
      </c>
      <c r="K11" s="61">
        <v>44508</v>
      </c>
      <c r="L11" s="54" t="s">
        <v>2846</v>
      </c>
      <c r="M11" s="54" t="s">
        <v>26</v>
      </c>
      <c r="N11" s="59" t="s">
        <v>2535</v>
      </c>
      <c r="O11" s="55" t="s">
        <v>2906</v>
      </c>
      <c r="P11" s="54" t="s">
        <v>26</v>
      </c>
    </row>
    <row r="12" spans="1:16" x14ac:dyDescent="0.25">
      <c r="A12" s="54" t="s">
        <v>18</v>
      </c>
      <c r="B12" s="54" t="s">
        <v>19</v>
      </c>
      <c r="C12" s="54" t="s">
        <v>105</v>
      </c>
      <c r="D12" s="3" t="s">
        <v>21</v>
      </c>
      <c r="E12" s="54" t="s">
        <v>188</v>
      </c>
      <c r="F12" s="59" t="s">
        <v>2907</v>
      </c>
      <c r="G12" s="54" t="s">
        <v>2908</v>
      </c>
      <c r="H12" s="60">
        <v>11645.69</v>
      </c>
      <c r="I12" s="61">
        <v>44509</v>
      </c>
      <c r="J12" s="61">
        <v>44509</v>
      </c>
      <c r="K12" s="61">
        <v>44509</v>
      </c>
      <c r="L12" s="54" t="s">
        <v>2846</v>
      </c>
      <c r="M12" s="54" t="s">
        <v>26</v>
      </c>
      <c r="N12" s="59" t="s">
        <v>2535</v>
      </c>
      <c r="O12" s="55" t="s">
        <v>602</v>
      </c>
      <c r="P12" s="54" t="s">
        <v>26</v>
      </c>
    </row>
    <row r="13" spans="1:16" x14ac:dyDescent="0.25">
      <c r="A13" s="54" t="s">
        <v>18</v>
      </c>
      <c r="B13" s="54" t="s">
        <v>19</v>
      </c>
      <c r="C13" s="54" t="s">
        <v>105</v>
      </c>
      <c r="D13" s="54" t="s">
        <v>21</v>
      </c>
      <c r="E13" s="54" t="s">
        <v>188</v>
      </c>
      <c r="F13" s="59" t="s">
        <v>2909</v>
      </c>
      <c r="G13" s="54" t="s">
        <v>2910</v>
      </c>
      <c r="H13" s="60">
        <v>9215.2800000000007</v>
      </c>
      <c r="I13" s="61">
        <v>44509</v>
      </c>
      <c r="J13" s="61">
        <v>45239</v>
      </c>
      <c r="K13" s="61">
        <v>45239</v>
      </c>
      <c r="L13" s="54" t="s">
        <v>2846</v>
      </c>
      <c r="M13" s="54" t="s">
        <v>26</v>
      </c>
      <c r="N13" s="59" t="s">
        <v>32</v>
      </c>
      <c r="O13" s="55" t="s">
        <v>2911</v>
      </c>
      <c r="P13" s="54" t="s">
        <v>26</v>
      </c>
    </row>
    <row r="14" spans="1:16" x14ac:dyDescent="0.25">
      <c r="A14" s="54" t="s">
        <v>18</v>
      </c>
      <c r="B14" s="54" t="s">
        <v>19</v>
      </c>
      <c r="C14" s="54" t="s">
        <v>105</v>
      </c>
      <c r="D14" s="3" t="s">
        <v>21</v>
      </c>
      <c r="E14" s="54" t="s">
        <v>188</v>
      </c>
      <c r="F14" s="59" t="s">
        <v>2912</v>
      </c>
      <c r="G14" s="54" t="s">
        <v>2913</v>
      </c>
      <c r="H14" s="60">
        <v>8953.7000000000007</v>
      </c>
      <c r="I14" s="61">
        <v>44509</v>
      </c>
      <c r="J14" s="61">
        <v>44509</v>
      </c>
      <c r="K14" s="61">
        <v>44509</v>
      </c>
      <c r="L14" s="54" t="s">
        <v>2846</v>
      </c>
      <c r="M14" s="54" t="s">
        <v>26</v>
      </c>
      <c r="N14" s="59" t="s">
        <v>2535</v>
      </c>
      <c r="O14" s="55" t="s">
        <v>602</v>
      </c>
      <c r="P14" s="54" t="s">
        <v>26</v>
      </c>
    </row>
    <row r="15" spans="1:16" x14ac:dyDescent="0.25">
      <c r="A15" s="54" t="s">
        <v>18</v>
      </c>
      <c r="B15" s="54" t="s">
        <v>19</v>
      </c>
      <c r="C15" s="54" t="s">
        <v>105</v>
      </c>
      <c r="D15" s="3" t="s">
        <v>21</v>
      </c>
      <c r="E15" s="54" t="s">
        <v>188</v>
      </c>
      <c r="F15" s="59" t="s">
        <v>2914</v>
      </c>
      <c r="G15" s="59" t="s">
        <v>2915</v>
      </c>
      <c r="H15" s="60">
        <v>5625.47</v>
      </c>
      <c r="I15" s="61">
        <v>44509</v>
      </c>
      <c r="J15" s="61">
        <v>44509</v>
      </c>
      <c r="K15" s="61">
        <v>44509</v>
      </c>
      <c r="L15" s="54" t="s">
        <v>2846</v>
      </c>
      <c r="M15" s="54" t="s">
        <v>26</v>
      </c>
      <c r="N15" s="59" t="s">
        <v>32</v>
      </c>
      <c r="O15" s="55" t="s">
        <v>2916</v>
      </c>
      <c r="P15" s="54" t="s">
        <v>26</v>
      </c>
    </row>
    <row r="16" spans="1:16" x14ac:dyDescent="0.25">
      <c r="A16" s="54" t="s">
        <v>18</v>
      </c>
      <c r="B16" s="54" t="s">
        <v>19</v>
      </c>
      <c r="C16" s="54" t="s">
        <v>105</v>
      </c>
      <c r="D16" s="3" t="s">
        <v>21</v>
      </c>
      <c r="E16" s="54" t="s">
        <v>188</v>
      </c>
      <c r="F16" s="59" t="s">
        <v>2917</v>
      </c>
      <c r="G16" s="54" t="s">
        <v>2918</v>
      </c>
      <c r="H16" s="60">
        <v>5596</v>
      </c>
      <c r="I16" s="61">
        <v>44510</v>
      </c>
      <c r="J16" s="61">
        <v>44510</v>
      </c>
      <c r="K16" s="61">
        <v>44510</v>
      </c>
      <c r="L16" s="54" t="s">
        <v>2846</v>
      </c>
      <c r="M16" s="54" t="s">
        <v>26</v>
      </c>
      <c r="N16" s="59" t="s">
        <v>2535</v>
      </c>
      <c r="O16" s="55" t="s">
        <v>2874</v>
      </c>
      <c r="P16" s="54" t="s">
        <v>26</v>
      </c>
    </row>
    <row r="17" spans="1:16" x14ac:dyDescent="0.25">
      <c r="A17" s="54" t="s">
        <v>18</v>
      </c>
      <c r="B17" s="54" t="s">
        <v>19</v>
      </c>
      <c r="C17" s="54" t="s">
        <v>105</v>
      </c>
      <c r="D17" s="3" t="s">
        <v>21</v>
      </c>
      <c r="E17" s="54" t="s">
        <v>188</v>
      </c>
      <c r="F17" s="59" t="s">
        <v>2919</v>
      </c>
      <c r="G17" s="59" t="s">
        <v>2920</v>
      </c>
      <c r="H17" s="60">
        <v>15796.96</v>
      </c>
      <c r="I17" s="61">
        <v>44512</v>
      </c>
      <c r="J17" s="61">
        <v>44512</v>
      </c>
      <c r="K17" s="61">
        <v>44512</v>
      </c>
      <c r="L17" s="54" t="s">
        <v>2846</v>
      </c>
      <c r="M17" s="54" t="s">
        <v>26</v>
      </c>
      <c r="N17" s="59" t="s">
        <v>2548</v>
      </c>
      <c r="O17" s="55" t="s">
        <v>234</v>
      </c>
      <c r="P17" s="54" t="s">
        <v>26</v>
      </c>
    </row>
    <row r="18" spans="1:16" x14ac:dyDescent="0.25">
      <c r="A18" s="54" t="s">
        <v>18</v>
      </c>
      <c r="B18" s="54" t="s">
        <v>19</v>
      </c>
      <c r="C18" s="54" t="s">
        <v>105</v>
      </c>
      <c r="D18" s="3" t="s">
        <v>20</v>
      </c>
      <c r="E18" s="54" t="s">
        <v>188</v>
      </c>
      <c r="F18" s="59" t="s">
        <v>2921</v>
      </c>
      <c r="G18" s="54" t="s">
        <v>2922</v>
      </c>
      <c r="H18" s="60">
        <v>6250</v>
      </c>
      <c r="I18" s="61">
        <v>44515</v>
      </c>
      <c r="J18" s="61">
        <v>44515</v>
      </c>
      <c r="K18" s="61">
        <v>44515</v>
      </c>
      <c r="L18" s="54" t="s">
        <v>2846</v>
      </c>
      <c r="M18" s="54" t="s">
        <v>26</v>
      </c>
      <c r="N18" s="59" t="s">
        <v>2831</v>
      </c>
      <c r="O18" s="55" t="s">
        <v>2923</v>
      </c>
      <c r="P18" s="54" t="s">
        <v>26</v>
      </c>
    </row>
    <row r="19" spans="1:16" x14ac:dyDescent="0.25">
      <c r="A19" s="54" t="s">
        <v>18</v>
      </c>
      <c r="B19" s="54" t="s">
        <v>19</v>
      </c>
      <c r="C19" s="54" t="s">
        <v>105</v>
      </c>
      <c r="D19" s="3" t="s">
        <v>21</v>
      </c>
      <c r="E19" s="54" t="s">
        <v>188</v>
      </c>
      <c r="F19" s="59" t="s">
        <v>2924</v>
      </c>
      <c r="G19" s="59" t="s">
        <v>2925</v>
      </c>
      <c r="H19" s="60">
        <v>5499.97</v>
      </c>
      <c r="I19" s="61">
        <v>44515</v>
      </c>
      <c r="J19" s="61">
        <v>44515</v>
      </c>
      <c r="K19" s="61">
        <v>44515</v>
      </c>
      <c r="L19" s="54" t="s">
        <v>2846</v>
      </c>
      <c r="M19" s="54" t="s">
        <v>26</v>
      </c>
      <c r="N19" s="59" t="s">
        <v>2568</v>
      </c>
      <c r="O19" s="55" t="s">
        <v>433</v>
      </c>
      <c r="P19" s="54" t="s">
        <v>26</v>
      </c>
    </row>
    <row r="20" spans="1:16" x14ac:dyDescent="0.25">
      <c r="A20" s="54" t="s">
        <v>18</v>
      </c>
      <c r="B20" s="54" t="s">
        <v>19</v>
      </c>
      <c r="C20" s="54" t="s">
        <v>105</v>
      </c>
      <c r="D20" s="3" t="s">
        <v>21</v>
      </c>
      <c r="E20" s="54" t="s">
        <v>188</v>
      </c>
      <c r="F20" s="59" t="s">
        <v>2926</v>
      </c>
      <c r="G20" s="59" t="s">
        <v>2927</v>
      </c>
      <c r="H20" s="60">
        <v>5269.8</v>
      </c>
      <c r="I20" s="61">
        <v>44515</v>
      </c>
      <c r="J20" s="61">
        <v>44515</v>
      </c>
      <c r="K20" s="61">
        <v>44515</v>
      </c>
      <c r="L20" s="54" t="s">
        <v>2846</v>
      </c>
      <c r="M20" s="54" t="s">
        <v>26</v>
      </c>
      <c r="N20" s="59" t="s">
        <v>2568</v>
      </c>
      <c r="O20" s="55" t="s">
        <v>433</v>
      </c>
      <c r="P20" s="54" t="s">
        <v>26</v>
      </c>
    </row>
    <row r="21" spans="1:16" x14ac:dyDescent="0.25">
      <c r="A21" s="54" t="s">
        <v>18</v>
      </c>
      <c r="B21" s="54" t="s">
        <v>19</v>
      </c>
      <c r="C21" s="54" t="s">
        <v>105</v>
      </c>
      <c r="D21" s="3" t="s">
        <v>21</v>
      </c>
      <c r="E21" s="54" t="s">
        <v>188</v>
      </c>
      <c r="F21" s="59" t="s">
        <v>2928</v>
      </c>
      <c r="G21" s="54" t="s">
        <v>2929</v>
      </c>
      <c r="H21" s="60">
        <v>15585</v>
      </c>
      <c r="I21" s="61">
        <v>44519</v>
      </c>
      <c r="J21" s="61">
        <v>44519</v>
      </c>
      <c r="K21" s="61">
        <v>44519</v>
      </c>
      <c r="L21" s="54" t="s">
        <v>2846</v>
      </c>
      <c r="M21" s="54" t="s">
        <v>26</v>
      </c>
      <c r="N21" s="59" t="s">
        <v>32</v>
      </c>
      <c r="O21" s="55" t="s">
        <v>2855</v>
      </c>
      <c r="P21" s="54" t="s">
        <v>26</v>
      </c>
    </row>
    <row r="22" spans="1:16" x14ac:dyDescent="0.25">
      <c r="A22" s="54" t="s">
        <v>18</v>
      </c>
      <c r="B22" s="54" t="s">
        <v>19</v>
      </c>
      <c r="C22" s="54" t="s">
        <v>105</v>
      </c>
      <c r="D22" s="3" t="s">
        <v>20</v>
      </c>
      <c r="E22" s="54" t="s">
        <v>188</v>
      </c>
      <c r="F22" s="59" t="s">
        <v>2930</v>
      </c>
      <c r="G22" s="54" t="s">
        <v>2931</v>
      </c>
      <c r="H22" s="60">
        <v>6930</v>
      </c>
      <c r="I22" s="57">
        <v>44519</v>
      </c>
      <c r="J22" s="57">
        <v>44519</v>
      </c>
      <c r="K22" s="57">
        <v>44519</v>
      </c>
      <c r="L22" s="54" t="s">
        <v>2846</v>
      </c>
      <c r="M22" s="54" t="s">
        <v>26</v>
      </c>
      <c r="N22" s="59" t="s">
        <v>2261</v>
      </c>
      <c r="O22" s="55" t="s">
        <v>282</v>
      </c>
      <c r="P22" s="54" t="s">
        <v>26</v>
      </c>
    </row>
    <row r="23" spans="1:16" x14ac:dyDescent="0.25">
      <c r="A23" s="54" t="s">
        <v>18</v>
      </c>
      <c r="B23" s="54" t="s">
        <v>19</v>
      </c>
      <c r="C23" s="54" t="s">
        <v>105</v>
      </c>
      <c r="D23" s="3" t="s">
        <v>21</v>
      </c>
      <c r="E23" s="54" t="s">
        <v>188</v>
      </c>
      <c r="F23" s="59" t="s">
        <v>2932</v>
      </c>
      <c r="G23" s="54" t="s">
        <v>2933</v>
      </c>
      <c r="H23" s="60">
        <v>6913</v>
      </c>
      <c r="I23" s="57">
        <v>44519</v>
      </c>
      <c r="J23" s="57">
        <v>44519</v>
      </c>
      <c r="K23" s="57">
        <v>44519</v>
      </c>
      <c r="L23" s="54" t="s">
        <v>2846</v>
      </c>
      <c r="M23" s="54" t="s">
        <v>26</v>
      </c>
      <c r="N23" s="59" t="s">
        <v>2535</v>
      </c>
      <c r="O23" s="55" t="s">
        <v>2874</v>
      </c>
      <c r="P23" s="54" t="s">
        <v>26</v>
      </c>
    </row>
    <row r="24" spans="1:16" x14ac:dyDescent="0.25">
      <c r="A24" s="54" t="s">
        <v>18</v>
      </c>
      <c r="B24" s="54" t="s">
        <v>19</v>
      </c>
      <c r="C24" s="54" t="s">
        <v>105</v>
      </c>
      <c r="D24" s="3" t="s">
        <v>21</v>
      </c>
      <c r="E24" s="54" t="s">
        <v>188</v>
      </c>
      <c r="F24" s="59" t="s">
        <v>2934</v>
      </c>
      <c r="G24" s="54" t="s">
        <v>2935</v>
      </c>
      <c r="H24" s="60">
        <v>8000</v>
      </c>
      <c r="I24" s="57">
        <v>44522</v>
      </c>
      <c r="J24" s="57">
        <v>44522</v>
      </c>
      <c r="K24" s="57">
        <v>44522</v>
      </c>
      <c r="L24" s="54" t="s">
        <v>2846</v>
      </c>
      <c r="M24" s="54" t="s">
        <v>26</v>
      </c>
      <c r="N24" s="59" t="s">
        <v>2535</v>
      </c>
      <c r="O24" s="55" t="s">
        <v>2936</v>
      </c>
      <c r="P24" s="54" t="s">
        <v>26</v>
      </c>
    </row>
    <row r="25" spans="1:16" x14ac:dyDescent="0.25">
      <c r="A25" s="54" t="s">
        <v>18</v>
      </c>
      <c r="B25" s="54" t="s">
        <v>19</v>
      </c>
      <c r="C25" s="54" t="s">
        <v>105</v>
      </c>
      <c r="D25" s="3" t="s">
        <v>20</v>
      </c>
      <c r="E25" s="54" t="s">
        <v>188</v>
      </c>
      <c r="F25" s="59" t="s">
        <v>2937</v>
      </c>
      <c r="G25" s="54" t="s">
        <v>2931</v>
      </c>
      <c r="H25" s="60">
        <v>6930</v>
      </c>
      <c r="I25" s="57">
        <v>44522</v>
      </c>
      <c r="J25" s="57">
        <v>44522</v>
      </c>
      <c r="K25" s="57">
        <v>44522</v>
      </c>
      <c r="L25" s="54" t="s">
        <v>2846</v>
      </c>
      <c r="M25" s="54" t="s">
        <v>26</v>
      </c>
      <c r="N25" s="59" t="s">
        <v>2261</v>
      </c>
      <c r="O25" s="55" t="s">
        <v>282</v>
      </c>
      <c r="P25" s="54" t="s">
        <v>26</v>
      </c>
    </row>
    <row r="26" spans="1:16" x14ac:dyDescent="0.25">
      <c r="A26" s="54" t="s">
        <v>18</v>
      </c>
      <c r="B26" s="54" t="s">
        <v>19</v>
      </c>
      <c r="C26" s="54" t="s">
        <v>105</v>
      </c>
      <c r="D26" s="3" t="s">
        <v>21</v>
      </c>
      <c r="E26" s="54" t="s">
        <v>188</v>
      </c>
      <c r="F26" s="59" t="s">
        <v>2938</v>
      </c>
      <c r="G26" s="54" t="s">
        <v>2939</v>
      </c>
      <c r="H26" s="60">
        <v>5570</v>
      </c>
      <c r="I26" s="57">
        <v>44522</v>
      </c>
      <c r="J26" s="57">
        <v>44522</v>
      </c>
      <c r="K26" s="57">
        <v>44522</v>
      </c>
      <c r="L26" s="54" t="s">
        <v>2846</v>
      </c>
      <c r="M26" s="54" t="s">
        <v>26</v>
      </c>
      <c r="N26" s="59" t="s">
        <v>2535</v>
      </c>
      <c r="O26" s="55" t="s">
        <v>2940</v>
      </c>
      <c r="P26" s="54" t="s">
        <v>26</v>
      </c>
    </row>
    <row r="27" spans="1:16" x14ac:dyDescent="0.25">
      <c r="A27" s="54" t="s">
        <v>18</v>
      </c>
      <c r="B27" s="54" t="s">
        <v>19</v>
      </c>
      <c r="C27" s="54" t="s">
        <v>105</v>
      </c>
      <c r="D27" s="3" t="s">
        <v>21</v>
      </c>
      <c r="E27" s="54" t="s">
        <v>188</v>
      </c>
      <c r="F27" s="59" t="s">
        <v>2941</v>
      </c>
      <c r="G27" s="54" t="s">
        <v>2942</v>
      </c>
      <c r="H27" s="60">
        <v>5040.7299999999996</v>
      </c>
      <c r="I27" s="57">
        <v>44523</v>
      </c>
      <c r="J27" s="57">
        <v>44523</v>
      </c>
      <c r="K27" s="57">
        <v>44523</v>
      </c>
      <c r="L27" s="54" t="s">
        <v>2846</v>
      </c>
      <c r="M27" s="54" t="s">
        <v>26</v>
      </c>
      <c r="N27" s="59" t="s">
        <v>2535</v>
      </c>
      <c r="O27" s="55" t="s">
        <v>602</v>
      </c>
      <c r="P27" s="54" t="s">
        <v>26</v>
      </c>
    </row>
    <row r="28" spans="1:16" x14ac:dyDescent="0.25">
      <c r="A28" s="54" t="s">
        <v>18</v>
      </c>
      <c r="B28" s="54" t="s">
        <v>19</v>
      </c>
      <c r="C28" s="54" t="s">
        <v>105</v>
      </c>
      <c r="D28" s="3" t="s">
        <v>21</v>
      </c>
      <c r="E28" s="54" t="s">
        <v>188</v>
      </c>
      <c r="F28" s="59" t="s">
        <v>2943</v>
      </c>
      <c r="G28" s="59" t="s">
        <v>2944</v>
      </c>
      <c r="H28" s="60">
        <v>8491.5300000000007</v>
      </c>
      <c r="I28" s="57">
        <v>44524</v>
      </c>
      <c r="J28" s="57">
        <v>44524</v>
      </c>
      <c r="K28" s="57">
        <v>44524</v>
      </c>
      <c r="L28" s="54" t="s">
        <v>2846</v>
      </c>
      <c r="M28" s="54" t="s">
        <v>26</v>
      </c>
      <c r="N28" s="59" t="s">
        <v>2568</v>
      </c>
      <c r="O28" s="55" t="s">
        <v>2945</v>
      </c>
      <c r="P28" s="54" t="s">
        <v>26</v>
      </c>
    </row>
    <row r="29" spans="1:16" x14ac:dyDescent="0.25">
      <c r="A29" s="54" t="s">
        <v>18</v>
      </c>
      <c r="B29" s="54" t="s">
        <v>19</v>
      </c>
      <c r="C29" s="54" t="s">
        <v>105</v>
      </c>
      <c r="D29" s="3" t="s">
        <v>21</v>
      </c>
      <c r="E29" s="54" t="s">
        <v>188</v>
      </c>
      <c r="F29" s="59" t="s">
        <v>2946</v>
      </c>
      <c r="G29" s="59" t="s">
        <v>2947</v>
      </c>
      <c r="H29" s="60">
        <v>18525</v>
      </c>
      <c r="I29" s="57">
        <v>44525</v>
      </c>
      <c r="J29" s="57">
        <v>44525</v>
      </c>
      <c r="K29" s="57">
        <v>44525</v>
      </c>
      <c r="L29" s="54" t="s">
        <v>2846</v>
      </c>
      <c r="M29" s="54" t="s">
        <v>26</v>
      </c>
      <c r="N29" s="55" t="s">
        <v>2948</v>
      </c>
      <c r="O29" s="55" t="s">
        <v>2949</v>
      </c>
      <c r="P29" s="54" t="s">
        <v>26</v>
      </c>
    </row>
    <row r="30" spans="1:16" x14ac:dyDescent="0.25">
      <c r="A30" s="64" t="s">
        <v>18</v>
      </c>
      <c r="B30" s="54" t="s">
        <v>19</v>
      </c>
      <c r="C30" s="54" t="s">
        <v>105</v>
      </c>
      <c r="D30" s="3" t="s">
        <v>20</v>
      </c>
      <c r="E30" s="54" t="s">
        <v>188</v>
      </c>
      <c r="F30" s="59" t="s">
        <v>2950</v>
      </c>
      <c r="G30" s="59" t="s">
        <v>2951</v>
      </c>
      <c r="H30" s="60">
        <v>12119</v>
      </c>
      <c r="I30" s="57">
        <v>44530</v>
      </c>
      <c r="J30" s="57">
        <v>44530</v>
      </c>
      <c r="K30" s="57">
        <v>44530</v>
      </c>
      <c r="L30" s="54" t="s">
        <v>2846</v>
      </c>
      <c r="M30" s="54" t="s">
        <v>26</v>
      </c>
      <c r="N30" s="59" t="s">
        <v>2952</v>
      </c>
      <c r="O30" s="55" t="s">
        <v>1689</v>
      </c>
      <c r="P30" s="54" t="s">
        <v>26</v>
      </c>
    </row>
    <row r="31" spans="1:16" x14ac:dyDescent="0.25">
      <c r="A31" s="54" t="s">
        <v>18</v>
      </c>
      <c r="B31" s="54" t="s">
        <v>19</v>
      </c>
      <c r="C31" s="54" t="s">
        <v>105</v>
      </c>
      <c r="D31" s="3" t="s">
        <v>20</v>
      </c>
      <c r="E31" s="54" t="s">
        <v>188</v>
      </c>
      <c r="F31" s="72" t="s">
        <v>2953</v>
      </c>
      <c r="G31" s="72" t="s">
        <v>2954</v>
      </c>
      <c r="H31" s="73">
        <v>72100</v>
      </c>
      <c r="I31" s="78">
        <v>44509</v>
      </c>
      <c r="J31" s="78">
        <v>44926</v>
      </c>
      <c r="K31" s="78">
        <v>44926</v>
      </c>
      <c r="L31" s="54" t="s">
        <v>2846</v>
      </c>
      <c r="M31" s="54" t="s">
        <v>26</v>
      </c>
      <c r="N31" s="59" t="s">
        <v>2548</v>
      </c>
      <c r="O31" s="72" t="s">
        <v>2955</v>
      </c>
      <c r="P31" s="54" t="s">
        <v>26</v>
      </c>
    </row>
    <row r="32" spans="1:16" x14ac:dyDescent="0.25">
      <c r="A32" s="64" t="s">
        <v>18</v>
      </c>
      <c r="B32" s="54" t="s">
        <v>19</v>
      </c>
      <c r="C32" s="54" t="s">
        <v>105</v>
      </c>
      <c r="D32" s="3" t="s">
        <v>20</v>
      </c>
      <c r="E32" s="54" t="s">
        <v>188</v>
      </c>
      <c r="F32" s="72" t="s">
        <v>2956</v>
      </c>
      <c r="G32" s="72" t="s">
        <v>2957</v>
      </c>
      <c r="H32" s="73">
        <v>12817.13</v>
      </c>
      <c r="I32" s="78">
        <v>44501</v>
      </c>
      <c r="J32" s="78">
        <v>44895</v>
      </c>
      <c r="K32" s="78">
        <v>44895</v>
      </c>
      <c r="L32" s="54" t="s">
        <v>2846</v>
      </c>
      <c r="M32" s="54" t="s">
        <v>26</v>
      </c>
      <c r="N32" s="59" t="s">
        <v>2958</v>
      </c>
      <c r="O32" s="72" t="s">
        <v>2959</v>
      </c>
      <c r="P32" s="54"/>
    </row>
    <row r="33" spans="1:16" x14ac:dyDescent="0.25">
      <c r="A33" s="54" t="s">
        <v>18</v>
      </c>
      <c r="B33" s="54" t="s">
        <v>19</v>
      </c>
      <c r="C33" s="54" t="s">
        <v>105</v>
      </c>
      <c r="D33" s="3" t="s">
        <v>21</v>
      </c>
      <c r="E33" s="54" t="s">
        <v>188</v>
      </c>
      <c r="F33" s="72" t="s">
        <v>2960</v>
      </c>
      <c r="G33" s="72" t="s">
        <v>2961</v>
      </c>
      <c r="H33" s="73">
        <v>5100</v>
      </c>
      <c r="I33" s="78">
        <v>44512</v>
      </c>
      <c r="J33" s="78">
        <v>44875</v>
      </c>
      <c r="K33" s="78">
        <v>44875</v>
      </c>
      <c r="L33" s="54" t="s">
        <v>2846</v>
      </c>
      <c r="M33" s="54" t="s">
        <v>26</v>
      </c>
      <c r="N33" s="59" t="s">
        <v>1942</v>
      </c>
      <c r="O33" s="72" t="s">
        <v>2962</v>
      </c>
      <c r="P33" s="54"/>
    </row>
    <row r="34" spans="1:16" x14ac:dyDescent="0.25">
      <c r="A34" s="64" t="s">
        <v>18</v>
      </c>
      <c r="B34" s="54" t="s">
        <v>19</v>
      </c>
      <c r="C34" s="54" t="s">
        <v>105</v>
      </c>
      <c r="D34" s="3" t="s">
        <v>20</v>
      </c>
      <c r="E34" s="54" t="s">
        <v>188</v>
      </c>
      <c r="F34" s="74" t="s">
        <v>2963</v>
      </c>
      <c r="G34" s="72" t="s">
        <v>2964</v>
      </c>
      <c r="H34" s="75">
        <v>11984.31</v>
      </c>
      <c r="I34" s="81">
        <v>44510</v>
      </c>
      <c r="J34" s="81">
        <v>45606</v>
      </c>
      <c r="K34" s="81">
        <v>45606</v>
      </c>
      <c r="L34" s="54" t="s">
        <v>2846</v>
      </c>
      <c r="M34" s="54" t="s">
        <v>26</v>
      </c>
      <c r="N34" s="59" t="s">
        <v>2568</v>
      </c>
      <c r="O34" s="74" t="s">
        <v>2965</v>
      </c>
      <c r="P34" s="54"/>
    </row>
    <row r="35" spans="1:16" x14ac:dyDescent="0.25">
      <c r="F35" s="69"/>
      <c r="N35" s="51"/>
    </row>
    <row r="36" spans="1:16" x14ac:dyDescent="0.25">
      <c r="N36" s="51"/>
    </row>
    <row r="37" spans="1:16" x14ac:dyDescent="0.25">
      <c r="H37" s="65"/>
      <c r="I37" s="65"/>
      <c r="J37" s="65"/>
      <c r="K37" s="66"/>
      <c r="L37" s="66"/>
      <c r="M37" s="67"/>
      <c r="N37" s="68"/>
    </row>
    <row r="38" spans="1:16" x14ac:dyDescent="0.25">
      <c r="H38" s="65"/>
      <c r="I38" s="65"/>
      <c r="J38" s="65"/>
      <c r="K38" s="66"/>
      <c r="L38" s="66"/>
      <c r="M38" s="67"/>
      <c r="N38" s="68"/>
    </row>
    <row r="39" spans="1:16" x14ac:dyDescent="0.25">
      <c r="H39" s="65"/>
      <c r="I39" s="69"/>
      <c r="J39" s="69"/>
      <c r="K39" s="70"/>
      <c r="L39" s="70"/>
      <c r="M39" s="67"/>
      <c r="N39" s="71"/>
    </row>
    <row r="40" spans="1:16" x14ac:dyDescent="0.25">
      <c r="H40" s="65"/>
      <c r="I40" s="69"/>
      <c r="J40" s="69"/>
      <c r="K40" s="70"/>
      <c r="L40" s="70"/>
      <c r="M40" s="67"/>
      <c r="N40" s="71"/>
    </row>
    <row r="41" spans="1:16" x14ac:dyDescent="0.25">
      <c r="N41" s="51"/>
    </row>
    <row r="42" spans="1:16" x14ac:dyDescent="0.25">
      <c r="N42" s="51"/>
    </row>
    <row r="43" spans="1:16" x14ac:dyDescent="0.25">
      <c r="N43" s="51"/>
    </row>
    <row r="44" spans="1:16" x14ac:dyDescent="0.25">
      <c r="N44" s="51"/>
    </row>
    <row r="45" spans="1:16" x14ac:dyDescent="0.25">
      <c r="N45" s="51"/>
    </row>
    <row r="46" spans="1:16" x14ac:dyDescent="0.25">
      <c r="N46" s="51"/>
    </row>
    <row r="47" spans="1:16" x14ac:dyDescent="0.25">
      <c r="N47" s="51"/>
    </row>
    <row r="48" spans="1:16" x14ac:dyDescent="0.25">
      <c r="N48" s="51"/>
    </row>
    <row r="49" spans="14:14" x14ac:dyDescent="0.25">
      <c r="N49" s="62"/>
    </row>
    <row r="50" spans="14:14" x14ac:dyDescent="0.25">
      <c r="N50" s="51"/>
    </row>
    <row r="51" spans="14:14" x14ac:dyDescent="0.25">
      <c r="N51" s="51"/>
    </row>
    <row r="52" spans="14:14" x14ac:dyDescent="0.25">
      <c r="N52" s="51"/>
    </row>
    <row r="53" spans="14:14" x14ac:dyDescent="0.25">
      <c r="N53" s="51"/>
    </row>
    <row r="54" spans="14:14" x14ac:dyDescent="0.25">
      <c r="N54" s="51"/>
    </row>
    <row r="55" spans="14:14" x14ac:dyDescent="0.25">
      <c r="N55" s="51"/>
    </row>
    <row r="56" spans="14:14" x14ac:dyDescent="0.25">
      <c r="N56" s="51"/>
    </row>
    <row r="57" spans="14:14" x14ac:dyDescent="0.25">
      <c r="N57" s="51"/>
    </row>
    <row r="58" spans="14:14" x14ac:dyDescent="0.25">
      <c r="N58" s="51"/>
    </row>
    <row r="59" spans="14:14" x14ac:dyDescent="0.25">
      <c r="N59" s="51"/>
    </row>
    <row r="60" spans="14:14" x14ac:dyDescent="0.25">
      <c r="N60" s="51"/>
    </row>
    <row r="61" spans="14:14" x14ac:dyDescent="0.25">
      <c r="N61" s="51"/>
    </row>
    <row r="62" spans="14:14" x14ac:dyDescent="0.25">
      <c r="N62" s="51"/>
    </row>
    <row r="63" spans="14:14" x14ac:dyDescent="0.25">
      <c r="N63" s="51"/>
    </row>
    <row r="64" spans="14:14" x14ac:dyDescent="0.25">
      <c r="N64" s="51"/>
    </row>
    <row r="65" spans="14:14" x14ac:dyDescent="0.25">
      <c r="N65" s="62"/>
    </row>
    <row r="66" spans="14:14" x14ac:dyDescent="0.25">
      <c r="N66" s="51"/>
    </row>
    <row r="67" spans="14:14" x14ac:dyDescent="0.25">
      <c r="N67" s="51"/>
    </row>
    <row r="68" spans="14:14" x14ac:dyDescent="0.25">
      <c r="N68" s="51"/>
    </row>
    <row r="69" spans="14:14" x14ac:dyDescent="0.25">
      <c r="N69" s="51"/>
    </row>
    <row r="70" spans="14:14" x14ac:dyDescent="0.25">
      <c r="N70" s="51"/>
    </row>
    <row r="71" spans="14:14" x14ac:dyDescent="0.25">
      <c r="N71" s="51"/>
    </row>
    <row r="72" spans="14:14" x14ac:dyDescent="0.25">
      <c r="N72" s="51"/>
    </row>
    <row r="73" spans="14:14" x14ac:dyDescent="0.25">
      <c r="N73" s="51"/>
    </row>
    <row r="74" spans="14:14" x14ac:dyDescent="0.25">
      <c r="N74" s="51"/>
    </row>
    <row r="75" spans="14:14" x14ac:dyDescent="0.25">
      <c r="N75" s="51"/>
    </row>
    <row r="76" spans="14:14" x14ac:dyDescent="0.25">
      <c r="N76" s="51"/>
    </row>
    <row r="77" spans="14:14" x14ac:dyDescent="0.25">
      <c r="N77" s="51"/>
    </row>
    <row r="78" spans="14:14" x14ac:dyDescent="0.25">
      <c r="N78" s="51"/>
    </row>
    <row r="79" spans="14:14" x14ac:dyDescent="0.25">
      <c r="N79" s="51"/>
    </row>
    <row r="80" spans="14:14" x14ac:dyDescent="0.25">
      <c r="N80" s="51"/>
    </row>
    <row r="81" spans="14:14" x14ac:dyDescent="0.25">
      <c r="N81" s="62"/>
    </row>
    <row r="82" spans="14:14" x14ac:dyDescent="0.25">
      <c r="N82" s="51"/>
    </row>
    <row r="83" spans="14:14" x14ac:dyDescent="0.25">
      <c r="N83" s="51"/>
    </row>
    <row r="84" spans="14:14" x14ac:dyDescent="0.25">
      <c r="N84" s="51"/>
    </row>
    <row r="85" spans="14:14" x14ac:dyDescent="0.25">
      <c r="N85" s="51"/>
    </row>
    <row r="86" spans="14:14" x14ac:dyDescent="0.25">
      <c r="N86" s="51"/>
    </row>
    <row r="87" spans="14:14" x14ac:dyDescent="0.25">
      <c r="N87" s="51"/>
    </row>
    <row r="88" spans="14:14" x14ac:dyDescent="0.25">
      <c r="N88" s="51"/>
    </row>
    <row r="89" spans="14:14" x14ac:dyDescent="0.25">
      <c r="N89" s="51"/>
    </row>
    <row r="90" spans="14:14" x14ac:dyDescent="0.25">
      <c r="N90" s="51"/>
    </row>
    <row r="91" spans="14:14" x14ac:dyDescent="0.25">
      <c r="N91" s="51"/>
    </row>
    <row r="92" spans="14:14" x14ac:dyDescent="0.25">
      <c r="N92" s="51"/>
    </row>
    <row r="93" spans="14:14" x14ac:dyDescent="0.25">
      <c r="N93" s="51"/>
    </row>
    <row r="94" spans="14:14" x14ac:dyDescent="0.25">
      <c r="N94" s="51"/>
    </row>
    <row r="95" spans="14:14" x14ac:dyDescent="0.25">
      <c r="N95" s="51"/>
    </row>
    <row r="96" spans="14:14" x14ac:dyDescent="0.25">
      <c r="N96" s="51"/>
    </row>
    <row r="97" spans="14:14" x14ac:dyDescent="0.25">
      <c r="N97" s="51"/>
    </row>
    <row r="98" spans="14:14" x14ac:dyDescent="0.25">
      <c r="N98" s="51"/>
    </row>
    <row r="99" spans="14:14" x14ac:dyDescent="0.25">
      <c r="N99" s="51"/>
    </row>
    <row r="100" spans="14:14" x14ac:dyDescent="0.25">
      <c r="N100" s="51"/>
    </row>
    <row r="101" spans="14:14" x14ac:dyDescent="0.25">
      <c r="N101" s="51"/>
    </row>
    <row r="102" spans="14:14" x14ac:dyDescent="0.25">
      <c r="N102" s="51"/>
    </row>
    <row r="103" spans="14:14" x14ac:dyDescent="0.25">
      <c r="N103" s="51"/>
    </row>
    <row r="104" spans="14:14" x14ac:dyDescent="0.25">
      <c r="N104" s="51"/>
    </row>
    <row r="105" spans="14:14" x14ac:dyDescent="0.25">
      <c r="N105" s="51"/>
    </row>
    <row r="106" spans="14:14" x14ac:dyDescent="0.25">
      <c r="N106" s="51"/>
    </row>
    <row r="107" spans="14:14" x14ac:dyDescent="0.25">
      <c r="N107" s="51"/>
    </row>
    <row r="108" spans="14:14" x14ac:dyDescent="0.25">
      <c r="N108" s="51"/>
    </row>
    <row r="109" spans="14:14" x14ac:dyDescent="0.25">
      <c r="N109" s="51"/>
    </row>
    <row r="110" spans="14:14" x14ac:dyDescent="0.25">
      <c r="N110" s="51"/>
    </row>
    <row r="111" spans="14:14" x14ac:dyDescent="0.25">
      <c r="N111" s="51"/>
    </row>
    <row r="112" spans="14:14" x14ac:dyDescent="0.25">
      <c r="N112" s="51"/>
    </row>
    <row r="113" spans="14:14" x14ac:dyDescent="0.25">
      <c r="N113" s="51"/>
    </row>
    <row r="114" spans="14:14" x14ac:dyDescent="0.25">
      <c r="N114" s="51"/>
    </row>
    <row r="115" spans="14:14" x14ac:dyDescent="0.25">
      <c r="N115" s="51"/>
    </row>
    <row r="116" spans="14:14" x14ac:dyDescent="0.25">
      <c r="N116" s="51"/>
    </row>
    <row r="117" spans="14:14" x14ac:dyDescent="0.25">
      <c r="N117" s="51"/>
    </row>
    <row r="118" spans="14:14" x14ac:dyDescent="0.25">
      <c r="N118" s="51"/>
    </row>
    <row r="119" spans="14:14" x14ac:dyDescent="0.25">
      <c r="N119" s="51"/>
    </row>
    <row r="120" spans="14:14" x14ac:dyDescent="0.25">
      <c r="N120" s="51"/>
    </row>
    <row r="121" spans="14:14" x14ac:dyDescent="0.25">
      <c r="N121" s="51"/>
    </row>
    <row r="122" spans="14:14" x14ac:dyDescent="0.25">
      <c r="N122" s="51"/>
    </row>
    <row r="123" spans="14:14" x14ac:dyDescent="0.25">
      <c r="N123" s="51"/>
    </row>
    <row r="124" spans="14:14" x14ac:dyDescent="0.25">
      <c r="N124" s="51"/>
    </row>
    <row r="125" spans="14:14" x14ac:dyDescent="0.25">
      <c r="N125" s="51"/>
    </row>
    <row r="126" spans="14:14" x14ac:dyDescent="0.25">
      <c r="N126" s="51"/>
    </row>
    <row r="127" spans="14:14" x14ac:dyDescent="0.25">
      <c r="N127" s="51"/>
    </row>
    <row r="128" spans="14:14" x14ac:dyDescent="0.25">
      <c r="N128" s="62"/>
    </row>
    <row r="129" spans="14:14" x14ac:dyDescent="0.25">
      <c r="N129" s="51"/>
    </row>
    <row r="130" spans="14:14" x14ac:dyDescent="0.25">
      <c r="N130" s="51"/>
    </row>
    <row r="131" spans="14:14" x14ac:dyDescent="0.25">
      <c r="N131" s="51"/>
    </row>
    <row r="132" spans="14:14" x14ac:dyDescent="0.25">
      <c r="N132" s="51"/>
    </row>
  </sheetData>
  <mergeCells count="1">
    <mergeCell ref="F1:G1"/>
  </mergeCells>
  <phoneticPr fontId="4" type="noConversion"/>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221F0-7D73-4404-B1CA-7C8EE632BD8F}">
  <dimension ref="A1:P22"/>
  <sheetViews>
    <sheetView workbookViewId="0">
      <selection activeCell="D4" sqref="D4:D22"/>
    </sheetView>
  </sheetViews>
  <sheetFormatPr defaultRowHeight="15.75" x14ac:dyDescent="0.25"/>
  <cols>
    <col min="1" max="1" width="36.28515625" style="52" bestFit="1" customWidth="1"/>
    <col min="2" max="2" width="14.85546875" style="52" bestFit="1" customWidth="1"/>
    <col min="3" max="3" width="9.140625" style="52"/>
    <col min="4" max="4" width="9.42578125" style="52" bestFit="1" customWidth="1"/>
    <col min="5" max="5" width="14.5703125" style="52" bestFit="1" customWidth="1"/>
    <col min="6" max="6" width="16.28515625" style="52" bestFit="1" customWidth="1"/>
    <col min="7" max="7" width="101.140625" style="52" bestFit="1" customWidth="1"/>
    <col min="8" max="8" width="12.7109375" style="52" bestFit="1" customWidth="1"/>
    <col min="9" max="11" width="14.85546875" style="52" bestFit="1" customWidth="1"/>
    <col min="12" max="12" width="11.7109375" style="52" bestFit="1" customWidth="1"/>
    <col min="13" max="13" width="12.85546875" style="52" bestFit="1" customWidth="1"/>
    <col min="14" max="14" width="31.42578125" style="52" bestFit="1" customWidth="1"/>
    <col min="15" max="15" width="41.42578125" style="52" bestFit="1" customWidth="1"/>
    <col min="16" max="16384" width="9.140625" style="52"/>
  </cols>
  <sheetData>
    <row r="1" spans="1:16" x14ac:dyDescent="0.25">
      <c r="A1" s="51" t="s">
        <v>2966</v>
      </c>
      <c r="F1" s="319" t="s">
        <v>1</v>
      </c>
      <c r="G1" s="319"/>
    </row>
    <row r="3" spans="1:16" x14ac:dyDescent="0.25">
      <c r="A3" s="53" t="s">
        <v>2</v>
      </c>
      <c r="B3" s="53" t="s">
        <v>3</v>
      </c>
      <c r="C3" s="53" t="s">
        <v>4</v>
      </c>
      <c r="D3" s="53" t="s">
        <v>5</v>
      </c>
      <c r="E3" s="53" t="s">
        <v>6</v>
      </c>
      <c r="F3" s="53" t="s">
        <v>7</v>
      </c>
      <c r="G3" s="53" t="s">
        <v>8</v>
      </c>
      <c r="H3" s="53" t="s">
        <v>9</v>
      </c>
      <c r="I3" s="53" t="s">
        <v>10</v>
      </c>
      <c r="J3" s="53" t="s">
        <v>11</v>
      </c>
      <c r="K3" s="53" t="s">
        <v>12</v>
      </c>
      <c r="L3" s="53" t="s">
        <v>13</v>
      </c>
      <c r="M3" s="53" t="s">
        <v>14</v>
      </c>
      <c r="N3" s="53" t="s">
        <v>15</v>
      </c>
      <c r="O3" s="53" t="s">
        <v>16</v>
      </c>
      <c r="P3" s="53" t="s">
        <v>17</v>
      </c>
    </row>
    <row r="4" spans="1:16" x14ac:dyDescent="0.25">
      <c r="A4" s="54" t="s">
        <v>18</v>
      </c>
      <c r="B4" s="54" t="s">
        <v>19</v>
      </c>
      <c r="C4" s="54" t="s">
        <v>26</v>
      </c>
      <c r="D4" s="3" t="s">
        <v>20</v>
      </c>
      <c r="E4" s="54" t="s">
        <v>188</v>
      </c>
      <c r="F4" s="55" t="s">
        <v>2967</v>
      </c>
      <c r="G4" s="54" t="s">
        <v>2968</v>
      </c>
      <c r="H4" s="56">
        <v>45500</v>
      </c>
      <c r="I4" s="57">
        <v>44533</v>
      </c>
      <c r="J4" s="57">
        <v>44533</v>
      </c>
      <c r="K4" s="57">
        <v>44533</v>
      </c>
      <c r="L4" s="54" t="s">
        <v>2846</v>
      </c>
      <c r="M4" s="54" t="s">
        <v>26</v>
      </c>
      <c r="N4" s="59" t="s">
        <v>2119</v>
      </c>
      <c r="O4" s="55" t="s">
        <v>2969</v>
      </c>
      <c r="P4" s="54" t="s">
        <v>26</v>
      </c>
    </row>
    <row r="5" spans="1:16" x14ac:dyDescent="0.25">
      <c r="A5" s="54" t="s">
        <v>18</v>
      </c>
      <c r="B5" s="54" t="s">
        <v>19</v>
      </c>
      <c r="C5" s="54" t="s">
        <v>26</v>
      </c>
      <c r="D5" s="3" t="s">
        <v>21</v>
      </c>
      <c r="E5" s="54" t="s">
        <v>188</v>
      </c>
      <c r="F5" s="55" t="s">
        <v>2970</v>
      </c>
      <c r="G5" s="54" t="s">
        <v>2971</v>
      </c>
      <c r="H5" s="56">
        <v>5290.81</v>
      </c>
      <c r="I5" s="57">
        <v>44533</v>
      </c>
      <c r="J5" s="57">
        <v>44533</v>
      </c>
      <c r="K5" s="57">
        <v>44533</v>
      </c>
      <c r="L5" s="54" t="s">
        <v>2846</v>
      </c>
      <c r="M5" s="54" t="s">
        <v>26</v>
      </c>
      <c r="N5" s="59" t="s">
        <v>32</v>
      </c>
      <c r="O5" s="55" t="s">
        <v>2828</v>
      </c>
      <c r="P5" s="54" t="s">
        <v>26</v>
      </c>
    </row>
    <row r="6" spans="1:16" x14ac:dyDescent="0.25">
      <c r="A6" s="54" t="s">
        <v>18</v>
      </c>
      <c r="B6" s="54" t="s">
        <v>19</v>
      </c>
      <c r="C6" s="54" t="s">
        <v>26</v>
      </c>
      <c r="D6" s="3" t="s">
        <v>20</v>
      </c>
      <c r="E6" s="54" t="s">
        <v>188</v>
      </c>
      <c r="F6" s="55" t="s">
        <v>2972</v>
      </c>
      <c r="G6" s="55" t="s">
        <v>2973</v>
      </c>
      <c r="H6" s="56">
        <v>10642.01</v>
      </c>
      <c r="I6" s="57">
        <v>44538</v>
      </c>
      <c r="J6" s="57">
        <v>44538</v>
      </c>
      <c r="K6" s="57">
        <v>44538</v>
      </c>
      <c r="L6" s="54" t="s">
        <v>2846</v>
      </c>
      <c r="M6" s="54" t="s">
        <v>26</v>
      </c>
      <c r="N6" s="59" t="s">
        <v>32</v>
      </c>
      <c r="O6" s="55" t="s">
        <v>2974</v>
      </c>
      <c r="P6" s="54" t="s">
        <v>26</v>
      </c>
    </row>
    <row r="7" spans="1:16" x14ac:dyDescent="0.25">
      <c r="A7" s="54" t="s">
        <v>18</v>
      </c>
      <c r="B7" s="54" t="s">
        <v>19</v>
      </c>
      <c r="C7" s="54" t="s">
        <v>26</v>
      </c>
      <c r="D7" s="3" t="s">
        <v>21</v>
      </c>
      <c r="E7" s="54" t="s">
        <v>188</v>
      </c>
      <c r="F7" s="55" t="s">
        <v>2975</v>
      </c>
      <c r="G7" s="54" t="s">
        <v>2976</v>
      </c>
      <c r="H7" s="56">
        <v>6380</v>
      </c>
      <c r="I7" s="57">
        <v>44539</v>
      </c>
      <c r="J7" s="57">
        <v>44539</v>
      </c>
      <c r="K7" s="57">
        <v>44539</v>
      </c>
      <c r="L7" s="54" t="s">
        <v>2846</v>
      </c>
      <c r="M7" s="54" t="s">
        <v>26</v>
      </c>
      <c r="N7" s="59" t="s">
        <v>1152</v>
      </c>
      <c r="O7" s="55" t="s">
        <v>2977</v>
      </c>
      <c r="P7" s="54" t="s">
        <v>26</v>
      </c>
    </row>
    <row r="8" spans="1:16" x14ac:dyDescent="0.25">
      <c r="A8" s="54" t="s">
        <v>18</v>
      </c>
      <c r="B8" s="54" t="s">
        <v>19</v>
      </c>
      <c r="C8" s="54" t="s">
        <v>26</v>
      </c>
      <c r="D8" s="3" t="s">
        <v>20</v>
      </c>
      <c r="E8" s="54" t="s">
        <v>188</v>
      </c>
      <c r="F8" s="55" t="s">
        <v>2978</v>
      </c>
      <c r="G8" s="54" t="s">
        <v>2979</v>
      </c>
      <c r="H8" s="56">
        <v>5119.91</v>
      </c>
      <c r="I8" s="57">
        <v>44539</v>
      </c>
      <c r="J8" s="57">
        <v>44539</v>
      </c>
      <c r="K8" s="57">
        <v>44539</v>
      </c>
      <c r="L8" s="54" t="s">
        <v>2846</v>
      </c>
      <c r="M8" s="54" t="s">
        <v>26</v>
      </c>
      <c r="N8" s="59" t="s">
        <v>32</v>
      </c>
      <c r="O8" s="55" t="s">
        <v>2980</v>
      </c>
      <c r="P8" s="54" t="s">
        <v>26</v>
      </c>
    </row>
    <row r="9" spans="1:16" x14ac:dyDescent="0.25">
      <c r="A9" s="54" t="s">
        <v>18</v>
      </c>
      <c r="B9" s="54" t="s">
        <v>19</v>
      </c>
      <c r="C9" s="54" t="s">
        <v>26</v>
      </c>
      <c r="D9" s="3" t="s">
        <v>21</v>
      </c>
      <c r="E9" s="54" t="s">
        <v>188</v>
      </c>
      <c r="F9" s="55" t="s">
        <v>2981</v>
      </c>
      <c r="G9" s="54" t="s">
        <v>2982</v>
      </c>
      <c r="H9" s="56">
        <v>9720</v>
      </c>
      <c r="I9" s="57">
        <v>44544</v>
      </c>
      <c r="J9" s="57">
        <v>44544</v>
      </c>
      <c r="K9" s="57">
        <v>44544</v>
      </c>
      <c r="L9" s="54" t="s">
        <v>2846</v>
      </c>
      <c r="M9" s="54" t="s">
        <v>26</v>
      </c>
      <c r="N9" s="59" t="s">
        <v>2983</v>
      </c>
      <c r="O9" s="55" t="s">
        <v>2984</v>
      </c>
      <c r="P9" s="54" t="s">
        <v>26</v>
      </c>
    </row>
    <row r="10" spans="1:16" x14ac:dyDescent="0.25">
      <c r="A10" s="54" t="s">
        <v>18</v>
      </c>
      <c r="B10" s="54" t="s">
        <v>19</v>
      </c>
      <c r="C10" s="54" t="s">
        <v>26</v>
      </c>
      <c r="D10" s="3" t="s">
        <v>21</v>
      </c>
      <c r="E10" s="54" t="s">
        <v>188</v>
      </c>
      <c r="F10" s="55" t="s">
        <v>2985</v>
      </c>
      <c r="G10" s="54" t="s">
        <v>2986</v>
      </c>
      <c r="H10" s="56">
        <v>6068.25</v>
      </c>
      <c r="I10" s="57">
        <v>44545</v>
      </c>
      <c r="J10" s="57">
        <v>44545</v>
      </c>
      <c r="K10" s="57">
        <v>44545</v>
      </c>
      <c r="L10" s="54" t="s">
        <v>2846</v>
      </c>
      <c r="M10" s="54" t="s">
        <v>26</v>
      </c>
      <c r="N10" s="59" t="s">
        <v>1152</v>
      </c>
      <c r="O10" s="55" t="s">
        <v>852</v>
      </c>
      <c r="P10" s="54" t="s">
        <v>26</v>
      </c>
    </row>
    <row r="11" spans="1:16" x14ac:dyDescent="0.25">
      <c r="A11" s="54" t="s">
        <v>18</v>
      </c>
      <c r="B11" s="54" t="s">
        <v>19</v>
      </c>
      <c r="C11" s="54" t="s">
        <v>26</v>
      </c>
      <c r="D11" s="3" t="s">
        <v>21</v>
      </c>
      <c r="E11" s="54" t="s">
        <v>188</v>
      </c>
      <c r="F11" s="55" t="s">
        <v>2987</v>
      </c>
      <c r="G11" s="55" t="s">
        <v>2988</v>
      </c>
      <c r="H11" s="56">
        <v>22100</v>
      </c>
      <c r="I11" s="57">
        <v>44551</v>
      </c>
      <c r="J11" s="57">
        <v>44551</v>
      </c>
      <c r="K11" s="57">
        <v>44551</v>
      </c>
      <c r="L11" s="54" t="s">
        <v>2846</v>
      </c>
      <c r="M11" s="54" t="s">
        <v>26</v>
      </c>
      <c r="N11" s="55" t="s">
        <v>2989</v>
      </c>
      <c r="O11" s="55" t="s">
        <v>2990</v>
      </c>
      <c r="P11" s="54" t="s">
        <v>26</v>
      </c>
    </row>
    <row r="12" spans="1:16" x14ac:dyDescent="0.25">
      <c r="A12" s="54" t="s">
        <v>18</v>
      </c>
      <c r="B12" s="54" t="s">
        <v>19</v>
      </c>
      <c r="C12" s="54" t="s">
        <v>26</v>
      </c>
      <c r="D12" s="3" t="s">
        <v>21</v>
      </c>
      <c r="E12" s="54" t="s">
        <v>188</v>
      </c>
      <c r="F12" s="55" t="s">
        <v>2991</v>
      </c>
      <c r="G12" s="54" t="s">
        <v>2992</v>
      </c>
      <c r="H12" s="56">
        <v>5200</v>
      </c>
      <c r="I12" s="57">
        <v>44551</v>
      </c>
      <c r="J12" s="57">
        <v>44551</v>
      </c>
      <c r="K12" s="57">
        <v>44551</v>
      </c>
      <c r="L12" s="54" t="s">
        <v>2846</v>
      </c>
      <c r="M12" s="54" t="s">
        <v>26</v>
      </c>
      <c r="N12" s="59" t="s">
        <v>2983</v>
      </c>
      <c r="O12" s="55" t="s">
        <v>2187</v>
      </c>
      <c r="P12" s="54" t="s">
        <v>26</v>
      </c>
    </row>
    <row r="13" spans="1:16" x14ac:dyDescent="0.25">
      <c r="A13" s="54" t="s">
        <v>18</v>
      </c>
      <c r="B13" s="54" t="s">
        <v>19</v>
      </c>
      <c r="C13" s="54" t="s">
        <v>26</v>
      </c>
      <c r="D13" s="3" t="s">
        <v>20</v>
      </c>
      <c r="E13" s="54" t="s">
        <v>188</v>
      </c>
      <c r="F13" s="55" t="s">
        <v>2993</v>
      </c>
      <c r="G13" s="55" t="s">
        <v>2994</v>
      </c>
      <c r="H13" s="56">
        <v>60153.58</v>
      </c>
      <c r="I13" s="57">
        <v>44552</v>
      </c>
      <c r="J13" s="57">
        <v>44552</v>
      </c>
      <c r="K13" s="57">
        <v>44552</v>
      </c>
      <c r="L13" s="54" t="s">
        <v>2846</v>
      </c>
      <c r="M13" s="54" t="s">
        <v>26</v>
      </c>
      <c r="N13" s="59" t="s">
        <v>2103</v>
      </c>
      <c r="O13" s="55" t="s">
        <v>2995</v>
      </c>
      <c r="P13" s="54" t="s">
        <v>26</v>
      </c>
    </row>
    <row r="14" spans="1:16" x14ac:dyDescent="0.25">
      <c r="A14" s="54" t="s">
        <v>18</v>
      </c>
      <c r="B14" s="54" t="s">
        <v>19</v>
      </c>
      <c r="C14" s="54" t="s">
        <v>26</v>
      </c>
      <c r="D14" s="3" t="s">
        <v>20</v>
      </c>
      <c r="E14" s="54" t="s">
        <v>188</v>
      </c>
      <c r="F14" s="55" t="s">
        <v>2996</v>
      </c>
      <c r="G14" s="55" t="s">
        <v>2997</v>
      </c>
      <c r="H14" s="56">
        <v>52930.96</v>
      </c>
      <c r="I14" s="57">
        <v>44552</v>
      </c>
      <c r="J14" s="57">
        <v>44552</v>
      </c>
      <c r="K14" s="57">
        <v>44552</v>
      </c>
      <c r="L14" s="54" t="s">
        <v>2846</v>
      </c>
      <c r="M14" s="54" t="s">
        <v>26</v>
      </c>
      <c r="N14" s="59" t="s">
        <v>2103</v>
      </c>
      <c r="O14" s="55" t="s">
        <v>2995</v>
      </c>
      <c r="P14" s="54" t="s">
        <v>26</v>
      </c>
    </row>
    <row r="15" spans="1:16" x14ac:dyDescent="0.25">
      <c r="A15" s="54" t="s">
        <v>18</v>
      </c>
      <c r="B15" s="54" t="s">
        <v>19</v>
      </c>
      <c r="C15" s="54" t="s">
        <v>26</v>
      </c>
      <c r="D15" s="3" t="s">
        <v>20</v>
      </c>
      <c r="E15" s="54" t="s">
        <v>188</v>
      </c>
      <c r="F15" s="55" t="s">
        <v>2998</v>
      </c>
      <c r="G15" s="55" t="s">
        <v>2999</v>
      </c>
      <c r="H15" s="56">
        <v>22271.97</v>
      </c>
      <c r="I15" s="57">
        <v>44552</v>
      </c>
      <c r="J15" s="57">
        <v>44552</v>
      </c>
      <c r="K15" s="57">
        <v>44552</v>
      </c>
      <c r="L15" s="54" t="s">
        <v>2846</v>
      </c>
      <c r="M15" s="54" t="s">
        <v>26</v>
      </c>
      <c r="N15" s="59" t="s">
        <v>2103</v>
      </c>
      <c r="O15" s="55" t="s">
        <v>2995</v>
      </c>
      <c r="P15" s="54" t="s">
        <v>26</v>
      </c>
    </row>
    <row r="16" spans="1:16" x14ac:dyDescent="0.25">
      <c r="A16" s="54" t="s">
        <v>18</v>
      </c>
      <c r="B16" s="54" t="s">
        <v>19</v>
      </c>
      <c r="C16" s="54" t="s">
        <v>26</v>
      </c>
      <c r="D16" s="3" t="s">
        <v>21</v>
      </c>
      <c r="E16" s="54" t="s">
        <v>188</v>
      </c>
      <c r="F16" s="55" t="s">
        <v>3000</v>
      </c>
      <c r="G16" s="54" t="s">
        <v>3001</v>
      </c>
      <c r="H16" s="56">
        <v>6050</v>
      </c>
      <c r="I16" s="57">
        <v>44553</v>
      </c>
      <c r="J16" s="57">
        <v>44553</v>
      </c>
      <c r="K16" s="57">
        <v>44553</v>
      </c>
      <c r="L16" s="54" t="s">
        <v>2846</v>
      </c>
      <c r="M16" s="54" t="s">
        <v>26</v>
      </c>
      <c r="N16" s="59" t="s">
        <v>1152</v>
      </c>
      <c r="O16" s="55" t="s">
        <v>3002</v>
      </c>
      <c r="P16" s="54" t="s">
        <v>26</v>
      </c>
    </row>
    <row r="17" spans="1:16" x14ac:dyDescent="0.25">
      <c r="A17" s="54" t="s">
        <v>18</v>
      </c>
      <c r="B17" s="54" t="s">
        <v>19</v>
      </c>
      <c r="C17" s="54" t="s">
        <v>26</v>
      </c>
      <c r="D17" s="3" t="s">
        <v>21</v>
      </c>
      <c r="E17" s="54" t="s">
        <v>188</v>
      </c>
      <c r="F17" s="55" t="s">
        <v>3003</v>
      </c>
      <c r="G17" s="55" t="s">
        <v>3004</v>
      </c>
      <c r="H17" s="56">
        <v>6304.2</v>
      </c>
      <c r="I17" s="57">
        <v>44554</v>
      </c>
      <c r="J17" s="57">
        <v>44554</v>
      </c>
      <c r="K17" s="57">
        <v>44554</v>
      </c>
      <c r="L17" s="54" t="s">
        <v>2846</v>
      </c>
      <c r="M17" s="54" t="s">
        <v>26</v>
      </c>
      <c r="N17" s="55" t="s">
        <v>3005</v>
      </c>
      <c r="O17" s="55" t="s">
        <v>3006</v>
      </c>
      <c r="P17" s="54" t="s">
        <v>26</v>
      </c>
    </row>
    <row r="18" spans="1:16" x14ac:dyDescent="0.25">
      <c r="A18" s="54" t="s">
        <v>18</v>
      </c>
      <c r="B18" s="54" t="s">
        <v>19</v>
      </c>
      <c r="C18" s="54" t="s">
        <v>26</v>
      </c>
      <c r="D18" s="3" t="s">
        <v>21</v>
      </c>
      <c r="E18" s="54" t="s">
        <v>188</v>
      </c>
      <c r="F18" s="55" t="s">
        <v>3007</v>
      </c>
      <c r="G18" s="54" t="s">
        <v>3008</v>
      </c>
      <c r="H18" s="56">
        <v>13900</v>
      </c>
      <c r="I18" s="57">
        <v>44559</v>
      </c>
      <c r="J18" s="57">
        <v>44559</v>
      </c>
      <c r="K18" s="57">
        <v>44559</v>
      </c>
      <c r="L18" s="54" t="s">
        <v>2846</v>
      </c>
      <c r="M18" s="54" t="s">
        <v>26</v>
      </c>
      <c r="N18" s="59" t="s">
        <v>1152</v>
      </c>
      <c r="O18" s="55" t="s">
        <v>2977</v>
      </c>
      <c r="P18" s="54" t="s">
        <v>26</v>
      </c>
    </row>
    <row r="19" spans="1:16" x14ac:dyDescent="0.25">
      <c r="A19" s="54" t="s">
        <v>18</v>
      </c>
      <c r="B19" s="54" t="s">
        <v>19</v>
      </c>
      <c r="C19" s="54" t="s">
        <v>26</v>
      </c>
      <c r="D19" s="54" t="s">
        <v>21</v>
      </c>
      <c r="E19" s="54" t="s">
        <v>188</v>
      </c>
      <c r="F19" s="55" t="s">
        <v>3009</v>
      </c>
      <c r="G19" s="55" t="s">
        <v>3010</v>
      </c>
      <c r="H19" s="56">
        <v>45730</v>
      </c>
      <c r="I19" s="57">
        <v>44560</v>
      </c>
      <c r="J19" s="57">
        <v>44560</v>
      </c>
      <c r="K19" s="57">
        <v>44560</v>
      </c>
      <c r="L19" s="54" t="s">
        <v>2846</v>
      </c>
      <c r="M19" s="54" t="s">
        <v>26</v>
      </c>
      <c r="N19" s="55" t="s">
        <v>2989</v>
      </c>
      <c r="O19" s="55" t="s">
        <v>3011</v>
      </c>
      <c r="P19" s="54" t="s">
        <v>26</v>
      </c>
    </row>
    <row r="20" spans="1:16" x14ac:dyDescent="0.25">
      <c r="A20" s="54" t="s">
        <v>18</v>
      </c>
      <c r="B20" s="54" t="s">
        <v>19</v>
      </c>
      <c r="C20" s="54" t="s">
        <v>26</v>
      </c>
      <c r="D20" s="3" t="s">
        <v>21</v>
      </c>
      <c r="E20" s="54" t="s">
        <v>188</v>
      </c>
      <c r="F20" s="76" t="s">
        <v>3012</v>
      </c>
      <c r="G20" s="76" t="s">
        <v>3013</v>
      </c>
      <c r="H20" s="77">
        <v>5750</v>
      </c>
      <c r="I20" s="79">
        <v>44531</v>
      </c>
      <c r="J20" s="79">
        <v>44895</v>
      </c>
      <c r="K20" s="79">
        <v>44895</v>
      </c>
      <c r="L20" s="54" t="s">
        <v>2846</v>
      </c>
      <c r="M20" s="54" t="s">
        <v>26</v>
      </c>
      <c r="N20" s="76" t="s">
        <v>32</v>
      </c>
      <c r="O20" s="76" t="s">
        <v>3014</v>
      </c>
      <c r="P20" s="54" t="s">
        <v>26</v>
      </c>
    </row>
    <row r="21" spans="1:16" x14ac:dyDescent="0.25">
      <c r="A21" s="54" t="s">
        <v>18</v>
      </c>
      <c r="B21" s="54" t="s">
        <v>19</v>
      </c>
      <c r="C21" s="54" t="s">
        <v>26</v>
      </c>
      <c r="D21" s="3" t="s">
        <v>21</v>
      </c>
      <c r="E21" s="54" t="s">
        <v>188</v>
      </c>
      <c r="F21" s="72" t="s">
        <v>3015</v>
      </c>
      <c r="G21" s="72" t="s">
        <v>3016</v>
      </c>
      <c r="H21" s="73">
        <v>26000</v>
      </c>
      <c r="I21" s="80">
        <v>44539</v>
      </c>
      <c r="J21" s="80">
        <v>45268</v>
      </c>
      <c r="K21" s="80">
        <v>45268</v>
      </c>
      <c r="L21" s="54" t="s">
        <v>2846</v>
      </c>
      <c r="M21" s="54" t="s">
        <v>26</v>
      </c>
      <c r="N21" s="72" t="s">
        <v>3017</v>
      </c>
      <c r="O21" s="72" t="s">
        <v>3018</v>
      </c>
      <c r="P21" s="54" t="s">
        <v>26</v>
      </c>
    </row>
    <row r="22" spans="1:16" x14ac:dyDescent="0.25">
      <c r="A22" s="54" t="s">
        <v>18</v>
      </c>
      <c r="B22" s="54" t="s">
        <v>19</v>
      </c>
      <c r="C22" s="54" t="s">
        <v>26</v>
      </c>
      <c r="D22" s="3" t="s">
        <v>20</v>
      </c>
      <c r="E22" s="54" t="s">
        <v>188</v>
      </c>
      <c r="F22" s="72" t="s">
        <v>3019</v>
      </c>
      <c r="G22" s="72" t="s">
        <v>3020</v>
      </c>
      <c r="H22" s="73">
        <v>32000</v>
      </c>
      <c r="I22" s="80">
        <v>44531</v>
      </c>
      <c r="J22" s="80">
        <v>44895</v>
      </c>
      <c r="K22" s="80">
        <v>44895</v>
      </c>
      <c r="L22" s="54" t="s">
        <v>2846</v>
      </c>
      <c r="M22" s="54" t="s">
        <v>26</v>
      </c>
      <c r="N22" s="72" t="s">
        <v>32</v>
      </c>
      <c r="O22" s="72" t="s">
        <v>3021</v>
      </c>
      <c r="P22" s="54" t="s">
        <v>26</v>
      </c>
    </row>
  </sheetData>
  <mergeCells count="1">
    <mergeCell ref="F1:G1"/>
  </mergeCells>
  <phoneticPr fontId="4" type="noConversion"/>
  <conditionalFormatting sqref="H4:H19">
    <cfRule type="duplicateValues" dxfId="0" priority="30"/>
  </conditionalFormatting>
  <pageMargins left="0.7" right="0.7" top="0.75" bottom="0.75" header="0.3" footer="0.3"/>
  <headerFooter>
    <oddHeader>&amp;C&amp;"Calibri"&amp;10&amp;K000000 OFFICIAL&amp;1#_x000D_</oddHeader>
    <oddFooter>&amp;C_x000D_&amp;1#&amp;"Calibri"&amp;10&amp;K000000 OFFICIAL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1"/>
  <sheetViews>
    <sheetView workbookViewId="0">
      <selection activeCell="G12" sqref="G12"/>
    </sheetView>
  </sheetViews>
  <sheetFormatPr defaultRowHeight="15" x14ac:dyDescent="0.25"/>
  <cols>
    <col min="7" max="7" width="30.5703125" customWidth="1"/>
    <col min="8" max="12" width="14.28515625" customWidth="1"/>
    <col min="14" max="15" width="24.42578125" customWidth="1"/>
  </cols>
  <sheetData>
    <row r="1" spans="1:16" x14ac:dyDescent="0.25">
      <c r="A1" s="6" t="s">
        <v>298</v>
      </c>
      <c r="B1" s="7"/>
      <c r="C1" s="7"/>
      <c r="D1" s="7"/>
      <c r="E1" s="7"/>
      <c r="F1" s="7" t="s">
        <v>1</v>
      </c>
      <c r="G1" s="7"/>
      <c r="H1" s="7"/>
      <c r="I1" s="7"/>
      <c r="J1" s="7"/>
    </row>
    <row r="3" spans="1:16" x14ac:dyDescent="0.25">
      <c r="A3" s="2" t="s">
        <v>2</v>
      </c>
      <c r="B3" s="2" t="s">
        <v>3</v>
      </c>
      <c r="C3" s="2" t="s">
        <v>4</v>
      </c>
      <c r="D3" s="2" t="s">
        <v>5</v>
      </c>
      <c r="E3" s="2" t="s">
        <v>6</v>
      </c>
      <c r="F3" s="3" t="s">
        <v>7</v>
      </c>
      <c r="G3" s="3" t="s">
        <v>8</v>
      </c>
      <c r="H3" s="3" t="s">
        <v>9</v>
      </c>
      <c r="I3" s="3" t="s">
        <v>10</v>
      </c>
      <c r="J3" s="3" t="s">
        <v>11</v>
      </c>
      <c r="K3" s="3" t="s">
        <v>12</v>
      </c>
      <c r="L3" s="3" t="s">
        <v>13</v>
      </c>
      <c r="M3" s="3" t="s">
        <v>14</v>
      </c>
      <c r="N3" s="3" t="s">
        <v>15</v>
      </c>
      <c r="O3" s="3" t="s">
        <v>16</v>
      </c>
      <c r="P3" s="3" t="s">
        <v>17</v>
      </c>
    </row>
    <row r="4" spans="1:16" x14ac:dyDescent="0.25">
      <c r="A4" s="3" t="s">
        <v>18</v>
      </c>
      <c r="B4" s="3" t="s">
        <v>19</v>
      </c>
      <c r="C4" s="3" t="s">
        <v>105</v>
      </c>
      <c r="D4" s="3" t="s">
        <v>21</v>
      </c>
      <c r="E4" s="3" t="s">
        <v>22</v>
      </c>
      <c r="F4" s="3" t="s">
        <v>299</v>
      </c>
      <c r="G4" s="3" t="s">
        <v>300</v>
      </c>
      <c r="H4" s="5">
        <v>9000</v>
      </c>
      <c r="I4" s="4">
        <v>42644</v>
      </c>
      <c r="J4" s="4">
        <v>43373</v>
      </c>
      <c r="K4" s="4">
        <v>42614</v>
      </c>
      <c r="L4" s="3" t="s">
        <v>31</v>
      </c>
      <c r="M4" s="3" t="s">
        <v>26</v>
      </c>
      <c r="N4" s="3" t="s">
        <v>27</v>
      </c>
      <c r="O4" s="3" t="s">
        <v>301</v>
      </c>
      <c r="P4" s="3" t="s">
        <v>188</v>
      </c>
    </row>
    <row r="5" spans="1:16" x14ac:dyDescent="0.25">
      <c r="A5" s="3" t="s">
        <v>18</v>
      </c>
      <c r="B5" s="3" t="s">
        <v>19</v>
      </c>
      <c r="C5" s="3"/>
      <c r="D5" s="3" t="s">
        <v>21</v>
      </c>
      <c r="E5" s="3" t="s">
        <v>22</v>
      </c>
      <c r="F5" s="3" t="s">
        <v>302</v>
      </c>
      <c r="G5" s="3" t="s">
        <v>303</v>
      </c>
      <c r="H5" s="5">
        <v>23786</v>
      </c>
      <c r="I5" s="4">
        <v>42667</v>
      </c>
      <c r="J5" s="4">
        <v>42688</v>
      </c>
      <c r="K5" s="4">
        <v>42705</v>
      </c>
      <c r="L5" s="3" t="s">
        <v>31</v>
      </c>
      <c r="M5" s="3" t="s">
        <v>26</v>
      </c>
      <c r="N5" s="3" t="s">
        <v>27</v>
      </c>
      <c r="O5" s="3" t="s">
        <v>304</v>
      </c>
      <c r="P5" s="3" t="s">
        <v>26</v>
      </c>
    </row>
    <row r="6" spans="1:16" x14ac:dyDescent="0.25">
      <c r="A6" s="3" t="s">
        <v>18</v>
      </c>
      <c r="B6" s="3" t="s">
        <v>19</v>
      </c>
      <c r="C6" s="3"/>
      <c r="D6" s="3"/>
      <c r="E6" s="3" t="s">
        <v>22</v>
      </c>
      <c r="F6" s="3" t="s">
        <v>305</v>
      </c>
      <c r="G6" s="3" t="s">
        <v>306</v>
      </c>
      <c r="H6" s="5">
        <v>40000</v>
      </c>
      <c r="I6" s="4">
        <v>42649</v>
      </c>
      <c r="J6" s="4">
        <v>43378</v>
      </c>
      <c r="K6" s="4">
        <v>42614</v>
      </c>
      <c r="L6" s="3" t="s">
        <v>72</v>
      </c>
      <c r="M6" s="3" t="s">
        <v>26</v>
      </c>
      <c r="N6" s="3" t="s">
        <v>307</v>
      </c>
      <c r="O6" s="3" t="s">
        <v>308</v>
      </c>
      <c r="P6" s="3" t="s">
        <v>26</v>
      </c>
    </row>
    <row r="7" spans="1:16" x14ac:dyDescent="0.25">
      <c r="A7" s="3" t="s">
        <v>18</v>
      </c>
      <c r="B7" s="3" t="s">
        <v>19</v>
      </c>
      <c r="C7" s="3"/>
      <c r="D7" s="3" t="s">
        <v>20</v>
      </c>
      <c r="E7" s="3" t="s">
        <v>22</v>
      </c>
      <c r="F7" s="3" t="s">
        <v>309</v>
      </c>
      <c r="G7" s="3" t="s">
        <v>310</v>
      </c>
      <c r="H7" s="5">
        <v>81861.22</v>
      </c>
      <c r="I7" s="4">
        <v>42664</v>
      </c>
      <c r="J7" s="4">
        <v>43394</v>
      </c>
      <c r="K7" s="4">
        <v>43394</v>
      </c>
      <c r="L7" s="3" t="s">
        <v>72</v>
      </c>
      <c r="M7" s="3" t="s">
        <v>26</v>
      </c>
      <c r="N7" s="3" t="s">
        <v>32</v>
      </c>
      <c r="O7" s="3" t="s">
        <v>311</v>
      </c>
      <c r="P7" s="3" t="s">
        <v>26</v>
      </c>
    </row>
    <row r="8" spans="1:16" x14ac:dyDescent="0.25">
      <c r="A8" s="3" t="s">
        <v>18</v>
      </c>
      <c r="B8" s="3" t="s">
        <v>19</v>
      </c>
      <c r="C8" s="3"/>
      <c r="D8" s="3" t="s">
        <v>21</v>
      </c>
      <c r="E8" s="3" t="s">
        <v>22</v>
      </c>
      <c r="F8" s="3" t="s">
        <v>312</v>
      </c>
      <c r="G8" s="3" t="s">
        <v>313</v>
      </c>
      <c r="H8" s="5">
        <v>107761</v>
      </c>
      <c r="I8" s="4">
        <v>42644</v>
      </c>
      <c r="J8" s="4">
        <v>43373</v>
      </c>
      <c r="K8" s="4">
        <v>43221</v>
      </c>
      <c r="L8" s="3" t="s">
        <v>102</v>
      </c>
      <c r="M8" s="3" t="s">
        <v>26</v>
      </c>
      <c r="N8" s="3" t="s">
        <v>27</v>
      </c>
      <c r="O8" s="3" t="s">
        <v>314</v>
      </c>
      <c r="P8" s="3" t="s">
        <v>26</v>
      </c>
    </row>
    <row r="9" spans="1:16" x14ac:dyDescent="0.25">
      <c r="A9" s="3" t="s">
        <v>18</v>
      </c>
      <c r="B9" s="3" t="s">
        <v>19</v>
      </c>
      <c r="C9" s="3"/>
      <c r="D9" s="3" t="s">
        <v>21</v>
      </c>
      <c r="E9" s="3" t="s">
        <v>22</v>
      </c>
      <c r="F9" s="3" t="s">
        <v>315</v>
      </c>
      <c r="G9" s="3" t="s">
        <v>316</v>
      </c>
      <c r="H9" s="5">
        <v>112092</v>
      </c>
      <c r="I9" s="4">
        <v>42644</v>
      </c>
      <c r="J9" s="4">
        <v>43373</v>
      </c>
      <c r="K9" s="4">
        <v>43101</v>
      </c>
      <c r="L9" s="3" t="s">
        <v>102</v>
      </c>
      <c r="M9" s="3" t="s">
        <v>26</v>
      </c>
      <c r="N9" s="3" t="s">
        <v>317</v>
      </c>
      <c r="O9" s="3" t="s">
        <v>318</v>
      </c>
      <c r="P9" s="3" t="s">
        <v>26</v>
      </c>
    </row>
    <row r="10" spans="1:16" x14ac:dyDescent="0.25">
      <c r="A10" s="3" t="s">
        <v>18</v>
      </c>
      <c r="B10" s="3" t="s">
        <v>19</v>
      </c>
      <c r="C10" s="3"/>
      <c r="D10" s="3" t="s">
        <v>21</v>
      </c>
      <c r="E10" s="3" t="s">
        <v>22</v>
      </c>
      <c r="F10" s="3" t="s">
        <v>319</v>
      </c>
      <c r="G10" s="3" t="s">
        <v>320</v>
      </c>
      <c r="H10" s="5">
        <v>262741.83</v>
      </c>
      <c r="I10" s="4">
        <v>42660</v>
      </c>
      <c r="J10" s="4">
        <v>42709</v>
      </c>
      <c r="K10" s="4">
        <v>42735</v>
      </c>
      <c r="L10" s="3" t="s">
        <v>31</v>
      </c>
      <c r="M10" s="3" t="s">
        <v>26</v>
      </c>
      <c r="N10" s="3" t="s">
        <v>27</v>
      </c>
      <c r="O10" s="3" t="s">
        <v>36</v>
      </c>
      <c r="P10" s="3" t="s">
        <v>26</v>
      </c>
    </row>
    <row r="11" spans="1:16" x14ac:dyDescent="0.25">
      <c r="A11" s="3" t="s">
        <v>18</v>
      </c>
      <c r="B11" s="3" t="s">
        <v>19</v>
      </c>
      <c r="C11" s="3"/>
      <c r="D11" s="3" t="s">
        <v>20</v>
      </c>
      <c r="E11" s="3" t="s">
        <v>22</v>
      </c>
      <c r="F11" s="3" t="s">
        <v>321</v>
      </c>
      <c r="G11" s="3" t="s">
        <v>322</v>
      </c>
      <c r="H11" s="5">
        <v>937796</v>
      </c>
      <c r="I11" s="4">
        <v>42644</v>
      </c>
      <c r="J11" s="4">
        <v>43404</v>
      </c>
      <c r="K11" s="4">
        <v>42979</v>
      </c>
      <c r="L11" s="3" t="s">
        <v>31</v>
      </c>
      <c r="M11" s="3" t="s">
        <v>26</v>
      </c>
      <c r="N11" s="3" t="s">
        <v>307</v>
      </c>
      <c r="O11" s="3" t="s">
        <v>323</v>
      </c>
      <c r="P11" s="3" t="s">
        <v>26</v>
      </c>
    </row>
    <row r="12" spans="1:16" x14ac:dyDescent="0.25">
      <c r="A12" s="3" t="s">
        <v>18</v>
      </c>
      <c r="B12" s="3" t="s">
        <v>19</v>
      </c>
      <c r="C12" s="3"/>
      <c r="D12" s="3" t="s">
        <v>20</v>
      </c>
      <c r="E12" s="3" t="s">
        <v>22</v>
      </c>
      <c r="F12" s="3" t="s">
        <v>324</v>
      </c>
      <c r="G12" s="3" t="s">
        <v>325</v>
      </c>
      <c r="H12" s="5">
        <v>5560</v>
      </c>
      <c r="I12" s="4">
        <v>42661</v>
      </c>
      <c r="J12" s="4">
        <v>42661</v>
      </c>
      <c r="K12" s="4">
        <v>42661</v>
      </c>
      <c r="L12" s="3" t="s">
        <v>31</v>
      </c>
      <c r="M12" s="3" t="s">
        <v>26</v>
      </c>
      <c r="N12" s="3" t="s">
        <v>326</v>
      </c>
      <c r="O12" s="3" t="s">
        <v>327</v>
      </c>
      <c r="P12" s="3" t="s">
        <v>26</v>
      </c>
    </row>
    <row r="13" spans="1:16" x14ac:dyDescent="0.25">
      <c r="A13" s="3" t="s">
        <v>18</v>
      </c>
      <c r="B13" s="3" t="s">
        <v>19</v>
      </c>
      <c r="C13" s="3"/>
      <c r="D13" s="3" t="s">
        <v>21</v>
      </c>
      <c r="E13" s="3" t="s">
        <v>22</v>
      </c>
      <c r="F13" s="3" t="s">
        <v>328</v>
      </c>
      <c r="G13" s="3" t="s">
        <v>329</v>
      </c>
      <c r="H13" s="5">
        <v>6598.5</v>
      </c>
      <c r="I13" s="4">
        <v>42664</v>
      </c>
      <c r="J13" s="4">
        <v>42664</v>
      </c>
      <c r="K13" s="4">
        <v>42664</v>
      </c>
      <c r="L13" s="3" t="s">
        <v>31</v>
      </c>
      <c r="M13" s="3" t="s">
        <v>26</v>
      </c>
      <c r="N13" s="3" t="s">
        <v>27</v>
      </c>
      <c r="O13" s="3" t="s">
        <v>330</v>
      </c>
      <c r="P13" s="3" t="s">
        <v>26</v>
      </c>
    </row>
    <row r="14" spans="1:16" x14ac:dyDescent="0.25">
      <c r="A14" s="3" t="s">
        <v>18</v>
      </c>
      <c r="B14" s="3" t="s">
        <v>19</v>
      </c>
      <c r="C14" s="3"/>
      <c r="D14" s="3" t="s">
        <v>21</v>
      </c>
      <c r="E14" s="3" t="s">
        <v>22</v>
      </c>
      <c r="F14" s="3" t="s">
        <v>331</v>
      </c>
      <c r="G14" s="3" t="s">
        <v>332</v>
      </c>
      <c r="H14" s="5">
        <v>7372</v>
      </c>
      <c r="I14" s="4">
        <v>42668</v>
      </c>
      <c r="J14" s="4">
        <v>42668</v>
      </c>
      <c r="K14" s="4">
        <v>42668</v>
      </c>
      <c r="L14" s="3" t="s">
        <v>31</v>
      </c>
      <c r="M14" s="3" t="s">
        <v>26</v>
      </c>
      <c r="N14" s="3" t="s">
        <v>307</v>
      </c>
      <c r="O14" s="3" t="s">
        <v>333</v>
      </c>
      <c r="P14" s="3" t="s">
        <v>26</v>
      </c>
    </row>
    <row r="15" spans="1:16" x14ac:dyDescent="0.25">
      <c r="A15" s="3" t="s">
        <v>18</v>
      </c>
      <c r="B15" s="3" t="s">
        <v>19</v>
      </c>
      <c r="C15" s="3"/>
      <c r="D15" s="3" t="s">
        <v>21</v>
      </c>
      <c r="E15" s="3" t="s">
        <v>22</v>
      </c>
      <c r="F15" s="3" t="s">
        <v>334</v>
      </c>
      <c r="G15" s="3" t="s">
        <v>335</v>
      </c>
      <c r="H15" s="5">
        <v>7680</v>
      </c>
      <c r="I15" s="4">
        <v>42667</v>
      </c>
      <c r="J15" s="4">
        <v>42667</v>
      </c>
      <c r="K15" s="4">
        <v>42667</v>
      </c>
      <c r="L15" s="3" t="s">
        <v>31</v>
      </c>
      <c r="M15" s="3" t="s">
        <v>26</v>
      </c>
      <c r="N15" s="3" t="s">
        <v>278</v>
      </c>
      <c r="O15" s="3" t="s">
        <v>279</v>
      </c>
      <c r="P15" s="3" t="s">
        <v>26</v>
      </c>
    </row>
    <row r="16" spans="1:16" x14ac:dyDescent="0.25">
      <c r="A16" s="3" t="s">
        <v>18</v>
      </c>
      <c r="B16" s="3" t="s">
        <v>19</v>
      </c>
      <c r="C16" s="3"/>
      <c r="D16" s="3" t="s">
        <v>21</v>
      </c>
      <c r="E16" s="3" t="s">
        <v>22</v>
      </c>
      <c r="F16" s="3" t="s">
        <v>336</v>
      </c>
      <c r="G16" s="3" t="s">
        <v>337</v>
      </c>
      <c r="H16" s="5">
        <v>7820</v>
      </c>
      <c r="I16" s="4">
        <v>42661</v>
      </c>
      <c r="J16" s="4">
        <v>42661</v>
      </c>
      <c r="K16" s="4">
        <v>42661</v>
      </c>
      <c r="L16" s="3" t="s">
        <v>31</v>
      </c>
      <c r="M16" s="3" t="s">
        <v>26</v>
      </c>
      <c r="N16" s="3" t="s">
        <v>338</v>
      </c>
      <c r="O16" s="3" t="s">
        <v>339</v>
      </c>
      <c r="P16" s="3" t="s">
        <v>26</v>
      </c>
    </row>
    <row r="17" spans="1:16" x14ac:dyDescent="0.25">
      <c r="A17" s="3" t="s">
        <v>18</v>
      </c>
      <c r="B17" s="3" t="s">
        <v>19</v>
      </c>
      <c r="C17" s="3"/>
      <c r="D17" s="3" t="s">
        <v>21</v>
      </c>
      <c r="E17" s="3" t="s">
        <v>22</v>
      </c>
      <c r="F17" s="3" t="s">
        <v>340</v>
      </c>
      <c r="G17" s="3" t="s">
        <v>341</v>
      </c>
      <c r="H17" s="5">
        <v>7900</v>
      </c>
      <c r="I17" s="4">
        <v>42661</v>
      </c>
      <c r="J17" s="4">
        <v>42661</v>
      </c>
      <c r="K17" s="4">
        <v>42661</v>
      </c>
      <c r="L17" s="3" t="s">
        <v>31</v>
      </c>
      <c r="M17" s="3" t="s">
        <v>26</v>
      </c>
      <c r="N17" s="3" t="s">
        <v>338</v>
      </c>
      <c r="O17" s="3" t="s">
        <v>339</v>
      </c>
      <c r="P17" s="3" t="s">
        <v>26</v>
      </c>
    </row>
    <row r="18" spans="1:16" x14ac:dyDescent="0.25">
      <c r="A18" s="3" t="s">
        <v>18</v>
      </c>
      <c r="B18" s="3" t="s">
        <v>19</v>
      </c>
      <c r="C18" s="3"/>
      <c r="D18" s="3" t="s">
        <v>21</v>
      </c>
      <c r="E18" s="3" t="s">
        <v>22</v>
      </c>
      <c r="F18" s="3" t="s">
        <v>342</v>
      </c>
      <c r="G18" s="3" t="s">
        <v>277</v>
      </c>
      <c r="H18" s="5">
        <v>12702.4</v>
      </c>
      <c r="I18" s="4">
        <v>42674</v>
      </c>
      <c r="J18" s="4">
        <v>42674</v>
      </c>
      <c r="K18" s="4">
        <v>42674</v>
      </c>
      <c r="L18" s="3" t="s">
        <v>31</v>
      </c>
      <c r="M18" s="3" t="s">
        <v>26</v>
      </c>
      <c r="N18" s="3" t="s">
        <v>278</v>
      </c>
      <c r="O18" s="3" t="s">
        <v>279</v>
      </c>
      <c r="P18" s="3" t="s">
        <v>26</v>
      </c>
    </row>
    <row r="19" spans="1:16" x14ac:dyDescent="0.25">
      <c r="A19" s="3" t="s">
        <v>18</v>
      </c>
      <c r="B19" s="3" t="s">
        <v>19</v>
      </c>
      <c r="C19" s="3"/>
      <c r="D19" s="3" t="s">
        <v>20</v>
      </c>
      <c r="E19" s="3" t="s">
        <v>22</v>
      </c>
      <c r="F19" s="3" t="s">
        <v>343</v>
      </c>
      <c r="G19" s="3" t="s">
        <v>89</v>
      </c>
      <c r="H19" s="5">
        <v>20000</v>
      </c>
      <c r="I19" s="4">
        <v>42653</v>
      </c>
      <c r="J19" s="4">
        <v>42653</v>
      </c>
      <c r="K19" s="4">
        <v>42653</v>
      </c>
      <c r="L19" s="3" t="s">
        <v>31</v>
      </c>
      <c r="M19" s="3" t="s">
        <v>26</v>
      </c>
      <c r="N19" s="3" t="s">
        <v>344</v>
      </c>
      <c r="O19" s="3" t="s">
        <v>345</v>
      </c>
      <c r="P19" s="3" t="s">
        <v>26</v>
      </c>
    </row>
    <row r="20" spans="1:16" x14ac:dyDescent="0.25">
      <c r="A20" s="3" t="s">
        <v>18</v>
      </c>
      <c r="B20" s="3" t="s">
        <v>19</v>
      </c>
      <c r="C20" s="3"/>
      <c r="D20" s="3" t="s">
        <v>21</v>
      </c>
      <c r="E20" s="3" t="s">
        <v>22</v>
      </c>
      <c r="F20" s="3" t="s">
        <v>346</v>
      </c>
      <c r="G20" s="3" t="s">
        <v>347</v>
      </c>
      <c r="H20" s="5">
        <v>7950</v>
      </c>
      <c r="I20" s="4">
        <v>42657</v>
      </c>
      <c r="J20" s="4">
        <v>42657</v>
      </c>
      <c r="K20" s="4">
        <v>42657</v>
      </c>
      <c r="L20" s="3" t="s">
        <v>31</v>
      </c>
      <c r="M20" s="3" t="s">
        <v>26</v>
      </c>
      <c r="N20" s="3" t="s">
        <v>27</v>
      </c>
      <c r="O20" s="3" t="s">
        <v>348</v>
      </c>
      <c r="P20" s="3" t="s">
        <v>26</v>
      </c>
    </row>
    <row r="21" spans="1:16" x14ac:dyDescent="0.25">
      <c r="A21" s="3" t="s">
        <v>18</v>
      </c>
      <c r="B21" s="3" t="s">
        <v>19</v>
      </c>
      <c r="C21" s="3"/>
      <c r="D21" s="3" t="s">
        <v>21</v>
      </c>
      <c r="E21" s="3" t="s">
        <v>22</v>
      </c>
      <c r="F21" s="3" t="s">
        <v>349</v>
      </c>
      <c r="G21" s="3" t="s">
        <v>350</v>
      </c>
      <c r="H21" s="5">
        <v>9778.6200000000008</v>
      </c>
      <c r="I21" s="4">
        <v>42660</v>
      </c>
      <c r="J21" s="4">
        <v>42660</v>
      </c>
      <c r="K21" s="4">
        <v>42660</v>
      </c>
      <c r="L21" s="3" t="s">
        <v>31</v>
      </c>
      <c r="M21" s="3" t="s">
        <v>26</v>
      </c>
      <c r="N21" s="3" t="s">
        <v>27</v>
      </c>
      <c r="O21" s="3" t="s">
        <v>202</v>
      </c>
      <c r="P21" s="3" t="s">
        <v>26</v>
      </c>
    </row>
  </sheetData>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2849F-3E42-4E51-A7F2-7458CCCAA6D6}">
  <dimension ref="A1:P41"/>
  <sheetViews>
    <sheetView workbookViewId="0">
      <selection activeCell="D13" sqref="D13"/>
    </sheetView>
  </sheetViews>
  <sheetFormatPr defaultRowHeight="15" x14ac:dyDescent="0.25"/>
  <cols>
    <col min="1" max="1" width="36.28515625" style="21" bestFit="1" customWidth="1"/>
    <col min="2" max="2" width="14.85546875" style="21" bestFit="1" customWidth="1"/>
    <col min="3" max="3" width="9.140625" style="21"/>
    <col min="4" max="4" width="9.28515625" style="21" bestFit="1" customWidth="1"/>
    <col min="5" max="5" width="14.5703125" style="21" bestFit="1" customWidth="1"/>
    <col min="6" max="6" width="20.140625" style="21" customWidth="1"/>
    <col min="7" max="7" width="58" style="21" customWidth="1"/>
    <col min="8" max="8" width="14.28515625" style="21" bestFit="1" customWidth="1"/>
    <col min="9" max="10" width="11.85546875" style="21" bestFit="1" customWidth="1"/>
    <col min="11" max="11" width="12.28515625" style="21" bestFit="1" customWidth="1"/>
    <col min="12" max="12" width="11.7109375" style="21" bestFit="1" customWidth="1"/>
    <col min="13" max="13" width="12.85546875" style="21" bestFit="1" customWidth="1"/>
    <col min="14" max="14" width="31.42578125" style="21" bestFit="1" customWidth="1"/>
    <col min="15" max="15" width="47.140625" style="21" bestFit="1" customWidth="1"/>
    <col min="16" max="16384" width="9.140625" style="21"/>
  </cols>
  <sheetData>
    <row r="1" spans="1:16" x14ac:dyDescent="0.25">
      <c r="A1" s="106" t="s">
        <v>3022</v>
      </c>
      <c r="F1" s="320" t="s">
        <v>1</v>
      </c>
      <c r="G1" s="320"/>
    </row>
    <row r="3" spans="1:16" x14ac:dyDescent="0.25">
      <c r="A3" s="107" t="s">
        <v>2</v>
      </c>
      <c r="B3" s="107" t="s">
        <v>3</v>
      </c>
      <c r="C3" s="107" t="s">
        <v>4</v>
      </c>
      <c r="D3" s="107" t="s">
        <v>5</v>
      </c>
      <c r="E3" s="107" t="s">
        <v>6</v>
      </c>
      <c r="F3" s="107" t="s">
        <v>7</v>
      </c>
      <c r="G3" s="107" t="s">
        <v>8</v>
      </c>
      <c r="H3" s="107" t="s">
        <v>9</v>
      </c>
      <c r="I3" s="107" t="s">
        <v>10</v>
      </c>
      <c r="J3" s="107" t="s">
        <v>11</v>
      </c>
      <c r="K3" s="107" t="s">
        <v>12</v>
      </c>
      <c r="L3" s="107" t="s">
        <v>13</v>
      </c>
      <c r="M3" s="107" t="s">
        <v>14</v>
      </c>
      <c r="N3" s="107" t="s">
        <v>15</v>
      </c>
      <c r="O3" s="107" t="s">
        <v>16</v>
      </c>
      <c r="P3" s="107" t="s">
        <v>17</v>
      </c>
    </row>
    <row r="4" spans="1:16" x14ac:dyDescent="0.25">
      <c r="A4" s="18" t="s">
        <v>18</v>
      </c>
      <c r="B4" s="18" t="s">
        <v>19</v>
      </c>
      <c r="C4" s="18" t="s">
        <v>26</v>
      </c>
      <c r="D4" s="3" t="s">
        <v>21</v>
      </c>
      <c r="E4" s="18" t="s">
        <v>188</v>
      </c>
      <c r="F4" s="110" t="s">
        <v>3023</v>
      </c>
      <c r="G4" s="110" t="s">
        <v>3024</v>
      </c>
      <c r="H4" s="115">
        <v>35000</v>
      </c>
      <c r="I4" s="108">
        <v>44565</v>
      </c>
      <c r="J4" s="108">
        <v>44651</v>
      </c>
      <c r="K4" s="108">
        <v>44651</v>
      </c>
      <c r="L4" s="18" t="s">
        <v>2839</v>
      </c>
      <c r="M4" s="18" t="s">
        <v>26</v>
      </c>
      <c r="N4" s="144" t="s">
        <v>3025</v>
      </c>
      <c r="O4" s="145" t="s">
        <v>3026</v>
      </c>
      <c r="P4" s="18" t="s">
        <v>26</v>
      </c>
    </row>
    <row r="5" spans="1:16" x14ac:dyDescent="0.25">
      <c r="A5" s="18" t="s">
        <v>18</v>
      </c>
      <c r="B5" s="18" t="s">
        <v>19</v>
      </c>
      <c r="C5" s="18" t="s">
        <v>26</v>
      </c>
      <c r="D5" s="3" t="s">
        <v>20</v>
      </c>
      <c r="E5" s="18" t="s">
        <v>188</v>
      </c>
      <c r="F5" s="144" t="s">
        <v>3027</v>
      </c>
      <c r="G5" s="144" t="s">
        <v>3028</v>
      </c>
      <c r="H5" s="146">
        <v>50000</v>
      </c>
      <c r="I5" s="147">
        <v>44560</v>
      </c>
      <c r="J5" s="147">
        <v>44926</v>
      </c>
      <c r="K5" s="147">
        <v>44926</v>
      </c>
      <c r="L5" s="18" t="s">
        <v>2839</v>
      </c>
      <c r="M5" s="18" t="s">
        <v>26</v>
      </c>
      <c r="N5" s="110" t="s">
        <v>2989</v>
      </c>
      <c r="O5" s="148" t="s">
        <v>3029</v>
      </c>
      <c r="P5" s="18" t="s">
        <v>26</v>
      </c>
    </row>
    <row r="6" spans="1:16" x14ac:dyDescent="0.25">
      <c r="A6" s="18" t="s">
        <v>18</v>
      </c>
      <c r="B6" s="18" t="s">
        <v>19</v>
      </c>
      <c r="C6" s="18" t="s">
        <v>26</v>
      </c>
      <c r="D6" s="3" t="s">
        <v>21</v>
      </c>
      <c r="E6" s="18" t="s">
        <v>188</v>
      </c>
      <c r="F6" s="144" t="s">
        <v>3030</v>
      </c>
      <c r="G6" s="144" t="s">
        <v>3031</v>
      </c>
      <c r="H6" s="146">
        <v>24718.15</v>
      </c>
      <c r="I6" s="147">
        <v>44562</v>
      </c>
      <c r="J6" s="147">
        <v>44926</v>
      </c>
      <c r="K6" s="147">
        <v>44926</v>
      </c>
      <c r="L6" s="18" t="s">
        <v>2839</v>
      </c>
      <c r="M6" s="18" t="s">
        <v>26</v>
      </c>
      <c r="N6" s="149" t="s">
        <v>32</v>
      </c>
      <c r="O6" s="148" t="s">
        <v>3032</v>
      </c>
      <c r="P6" s="18" t="s">
        <v>26</v>
      </c>
    </row>
    <row r="7" spans="1:16" x14ac:dyDescent="0.25">
      <c r="A7" s="18" t="s">
        <v>18</v>
      </c>
      <c r="B7" s="18" t="s">
        <v>19</v>
      </c>
      <c r="C7" s="18" t="s">
        <v>26</v>
      </c>
      <c r="D7" s="3" t="s">
        <v>20</v>
      </c>
      <c r="E7" s="18" t="s">
        <v>188</v>
      </c>
      <c r="F7" s="110" t="s">
        <v>3033</v>
      </c>
      <c r="G7" s="109" t="s">
        <v>3034</v>
      </c>
      <c r="H7" s="115">
        <v>12600</v>
      </c>
      <c r="I7" s="108">
        <v>44565</v>
      </c>
      <c r="J7" s="108">
        <v>44565</v>
      </c>
      <c r="K7" s="108">
        <v>44565</v>
      </c>
      <c r="L7" s="18" t="s">
        <v>2839</v>
      </c>
      <c r="M7" s="18" t="s">
        <v>26</v>
      </c>
      <c r="N7" s="109" t="s">
        <v>32</v>
      </c>
      <c r="O7" s="148" t="s">
        <v>3035</v>
      </c>
      <c r="P7" s="18" t="s">
        <v>26</v>
      </c>
    </row>
    <row r="8" spans="1:16" x14ac:dyDescent="0.25">
      <c r="A8" s="18" t="s">
        <v>18</v>
      </c>
      <c r="B8" s="18" t="s">
        <v>19</v>
      </c>
      <c r="C8" s="18" t="s">
        <v>26</v>
      </c>
      <c r="D8" s="3" t="s">
        <v>21</v>
      </c>
      <c r="E8" s="18" t="s">
        <v>188</v>
      </c>
      <c r="F8" s="110" t="s">
        <v>3036</v>
      </c>
      <c r="G8" s="110" t="s">
        <v>3037</v>
      </c>
      <c r="H8" s="115">
        <v>5316</v>
      </c>
      <c r="I8" s="108">
        <v>44565</v>
      </c>
      <c r="J8" s="108">
        <v>44565</v>
      </c>
      <c r="K8" s="108">
        <v>44565</v>
      </c>
      <c r="L8" s="18" t="s">
        <v>2839</v>
      </c>
      <c r="M8" s="18" t="s">
        <v>26</v>
      </c>
      <c r="N8" s="109" t="s">
        <v>2103</v>
      </c>
      <c r="O8" s="148" t="s">
        <v>433</v>
      </c>
      <c r="P8" s="18" t="s">
        <v>26</v>
      </c>
    </row>
    <row r="9" spans="1:16" x14ac:dyDescent="0.25">
      <c r="A9" s="18" t="s">
        <v>18</v>
      </c>
      <c r="B9" s="18" t="s">
        <v>19</v>
      </c>
      <c r="C9" s="18" t="s">
        <v>26</v>
      </c>
      <c r="D9" s="3" t="s">
        <v>20</v>
      </c>
      <c r="E9" s="18" t="s">
        <v>188</v>
      </c>
      <c r="F9" s="110" t="s">
        <v>3038</v>
      </c>
      <c r="G9" s="109" t="s">
        <v>3039</v>
      </c>
      <c r="H9" s="115">
        <v>6597.36</v>
      </c>
      <c r="I9" s="108">
        <v>44567</v>
      </c>
      <c r="J9" s="108">
        <v>44567</v>
      </c>
      <c r="K9" s="108">
        <v>44567</v>
      </c>
      <c r="L9" s="18" t="s">
        <v>2839</v>
      </c>
      <c r="M9" s="18" t="s">
        <v>26</v>
      </c>
      <c r="N9" s="109" t="s">
        <v>2103</v>
      </c>
      <c r="O9" s="148" t="s">
        <v>3040</v>
      </c>
      <c r="P9" s="18" t="s">
        <v>26</v>
      </c>
    </row>
    <row r="10" spans="1:16" x14ac:dyDescent="0.25">
      <c r="A10" s="18" t="s">
        <v>18</v>
      </c>
      <c r="B10" s="18" t="s">
        <v>19</v>
      </c>
      <c r="C10" s="18" t="s">
        <v>26</v>
      </c>
      <c r="D10" s="3" t="s">
        <v>20</v>
      </c>
      <c r="E10" s="18" t="s">
        <v>188</v>
      </c>
      <c r="F10" s="110" t="s">
        <v>3041</v>
      </c>
      <c r="G10" s="110" t="s">
        <v>3042</v>
      </c>
      <c r="H10" s="115">
        <v>5150</v>
      </c>
      <c r="I10" s="108">
        <v>44568</v>
      </c>
      <c r="J10" s="108">
        <v>44568</v>
      </c>
      <c r="K10" s="108">
        <v>44568</v>
      </c>
      <c r="L10" s="18" t="s">
        <v>2839</v>
      </c>
      <c r="M10" s="18" t="s">
        <v>26</v>
      </c>
      <c r="N10" s="109" t="s">
        <v>3043</v>
      </c>
      <c r="O10" s="148" t="s">
        <v>3044</v>
      </c>
      <c r="P10" s="18" t="s">
        <v>26</v>
      </c>
    </row>
    <row r="11" spans="1:16" x14ac:dyDescent="0.25">
      <c r="A11" s="18" t="s">
        <v>18</v>
      </c>
      <c r="B11" s="18" t="s">
        <v>19</v>
      </c>
      <c r="C11" s="18" t="s">
        <v>26</v>
      </c>
      <c r="D11" s="3" t="s">
        <v>21</v>
      </c>
      <c r="E11" s="18" t="s">
        <v>188</v>
      </c>
      <c r="F11" s="110" t="s">
        <v>3045</v>
      </c>
      <c r="G11" s="109" t="s">
        <v>3046</v>
      </c>
      <c r="H11" s="115">
        <v>6339</v>
      </c>
      <c r="I11" s="108">
        <v>44571</v>
      </c>
      <c r="J11" s="108">
        <v>44571</v>
      </c>
      <c r="K11" s="108">
        <v>44571</v>
      </c>
      <c r="L11" s="18" t="s">
        <v>2839</v>
      </c>
      <c r="M11" s="18" t="s">
        <v>26</v>
      </c>
      <c r="N11" s="109" t="s">
        <v>3047</v>
      </c>
      <c r="O11" s="148" t="s">
        <v>3048</v>
      </c>
      <c r="P11" s="18" t="s">
        <v>26</v>
      </c>
    </row>
    <row r="12" spans="1:16" x14ac:dyDescent="0.25">
      <c r="A12" s="18" t="s">
        <v>18</v>
      </c>
      <c r="B12" s="18" t="s">
        <v>19</v>
      </c>
      <c r="C12" s="18" t="s">
        <v>26</v>
      </c>
      <c r="D12" s="3" t="s">
        <v>20</v>
      </c>
      <c r="E12" s="18" t="s">
        <v>188</v>
      </c>
      <c r="F12" s="110" t="s">
        <v>3049</v>
      </c>
      <c r="G12" s="109" t="s">
        <v>3050</v>
      </c>
      <c r="H12" s="115">
        <v>9830</v>
      </c>
      <c r="I12" s="108">
        <v>44571</v>
      </c>
      <c r="J12" s="108">
        <v>44571</v>
      </c>
      <c r="K12" s="108">
        <v>44571</v>
      </c>
      <c r="L12" s="18" t="s">
        <v>2839</v>
      </c>
      <c r="M12" s="18" t="s">
        <v>26</v>
      </c>
      <c r="N12" s="109" t="s">
        <v>2119</v>
      </c>
      <c r="O12" s="148" t="s">
        <v>2969</v>
      </c>
      <c r="P12" s="18" t="s">
        <v>26</v>
      </c>
    </row>
    <row r="13" spans="1:16" x14ac:dyDescent="0.25">
      <c r="A13" s="18" t="s">
        <v>18</v>
      </c>
      <c r="B13" s="18" t="s">
        <v>19</v>
      </c>
      <c r="C13" s="18" t="s">
        <v>26</v>
      </c>
      <c r="D13" s="3" t="s">
        <v>21</v>
      </c>
      <c r="E13" s="18" t="s">
        <v>188</v>
      </c>
      <c r="F13" s="110" t="s">
        <v>3051</v>
      </c>
      <c r="G13" s="109" t="s">
        <v>3046</v>
      </c>
      <c r="H13" s="115">
        <v>6863.61</v>
      </c>
      <c r="I13" s="108">
        <v>44571</v>
      </c>
      <c r="J13" s="108">
        <v>44571</v>
      </c>
      <c r="K13" s="108">
        <v>44571</v>
      </c>
      <c r="L13" s="18" t="s">
        <v>2839</v>
      </c>
      <c r="M13" s="18" t="s">
        <v>26</v>
      </c>
      <c r="N13" s="109" t="s">
        <v>3047</v>
      </c>
      <c r="O13" s="148" t="s">
        <v>3052</v>
      </c>
      <c r="P13" s="18" t="s">
        <v>26</v>
      </c>
    </row>
    <row r="14" spans="1:16" x14ac:dyDescent="0.25">
      <c r="A14" s="18" t="s">
        <v>18</v>
      </c>
      <c r="B14" s="18" t="s">
        <v>19</v>
      </c>
      <c r="C14" s="18" t="s">
        <v>26</v>
      </c>
      <c r="D14" s="3" t="s">
        <v>20</v>
      </c>
      <c r="E14" s="18" t="s">
        <v>188</v>
      </c>
      <c r="F14" s="110" t="s">
        <v>3053</v>
      </c>
      <c r="G14" s="110" t="s">
        <v>3054</v>
      </c>
      <c r="H14" s="115">
        <v>43187.5</v>
      </c>
      <c r="I14" s="108">
        <v>44571</v>
      </c>
      <c r="J14" s="108">
        <v>44571</v>
      </c>
      <c r="K14" s="108">
        <v>44571</v>
      </c>
      <c r="L14" s="18" t="s">
        <v>2839</v>
      </c>
      <c r="M14" s="18" t="s">
        <v>26</v>
      </c>
      <c r="N14" s="109" t="s">
        <v>3047</v>
      </c>
      <c r="O14" s="148" t="s">
        <v>3040</v>
      </c>
      <c r="P14" s="18" t="s">
        <v>26</v>
      </c>
    </row>
    <row r="15" spans="1:16" x14ac:dyDescent="0.25">
      <c r="A15" s="18" t="s">
        <v>18</v>
      </c>
      <c r="B15" s="18" t="s">
        <v>19</v>
      </c>
      <c r="C15" s="18" t="s">
        <v>26</v>
      </c>
      <c r="D15" s="3" t="s">
        <v>21</v>
      </c>
      <c r="E15" s="18" t="s">
        <v>188</v>
      </c>
      <c r="F15" s="110" t="s">
        <v>3055</v>
      </c>
      <c r="G15" s="109" t="s">
        <v>3056</v>
      </c>
      <c r="H15" s="115">
        <v>7900</v>
      </c>
      <c r="I15" s="108">
        <v>44572</v>
      </c>
      <c r="J15" s="108">
        <v>44572</v>
      </c>
      <c r="K15" s="108">
        <v>44572</v>
      </c>
      <c r="L15" s="18" t="s">
        <v>2839</v>
      </c>
      <c r="M15" s="18" t="s">
        <v>26</v>
      </c>
      <c r="N15" s="109" t="s">
        <v>2193</v>
      </c>
      <c r="O15" s="148" t="s">
        <v>2900</v>
      </c>
      <c r="P15" s="18" t="s">
        <v>26</v>
      </c>
    </row>
    <row r="16" spans="1:16" x14ac:dyDescent="0.25">
      <c r="A16" s="18" t="s">
        <v>18</v>
      </c>
      <c r="B16" s="18" t="s">
        <v>19</v>
      </c>
      <c r="C16" s="18" t="s">
        <v>26</v>
      </c>
      <c r="D16" s="3" t="s">
        <v>21</v>
      </c>
      <c r="E16" s="18" t="s">
        <v>188</v>
      </c>
      <c r="F16" s="110" t="s">
        <v>3057</v>
      </c>
      <c r="G16" s="110" t="s">
        <v>3058</v>
      </c>
      <c r="H16" s="115">
        <v>40175</v>
      </c>
      <c r="I16" s="108">
        <v>44575</v>
      </c>
      <c r="J16" s="108">
        <v>44575</v>
      </c>
      <c r="K16" s="108">
        <v>44575</v>
      </c>
      <c r="L16" s="18" t="s">
        <v>2839</v>
      </c>
      <c r="M16" s="18" t="s">
        <v>26</v>
      </c>
      <c r="N16" s="110" t="s">
        <v>2948</v>
      </c>
      <c r="O16" s="148" t="s">
        <v>2949</v>
      </c>
      <c r="P16" s="18" t="s">
        <v>26</v>
      </c>
    </row>
    <row r="17" spans="1:16" x14ac:dyDescent="0.25">
      <c r="A17" s="18" t="s">
        <v>18</v>
      </c>
      <c r="B17" s="18" t="s">
        <v>19</v>
      </c>
      <c r="C17" s="18" t="s">
        <v>26</v>
      </c>
      <c r="D17" s="3" t="s">
        <v>21</v>
      </c>
      <c r="E17" s="18" t="s">
        <v>188</v>
      </c>
      <c r="F17" s="110" t="s">
        <v>3059</v>
      </c>
      <c r="G17" s="31" t="s">
        <v>3060</v>
      </c>
      <c r="H17" s="115">
        <v>7995</v>
      </c>
      <c r="I17" s="108">
        <v>44582</v>
      </c>
      <c r="J17" s="108">
        <v>44582</v>
      </c>
      <c r="K17" s="108">
        <v>44582</v>
      </c>
      <c r="L17" s="18" t="s">
        <v>2839</v>
      </c>
      <c r="M17" s="18" t="s">
        <v>26</v>
      </c>
      <c r="N17" s="109" t="s">
        <v>32</v>
      </c>
      <c r="O17" s="148" t="s">
        <v>3061</v>
      </c>
      <c r="P17" s="18" t="s">
        <v>26</v>
      </c>
    </row>
    <row r="18" spans="1:16" x14ac:dyDescent="0.25">
      <c r="A18" s="18" t="s">
        <v>18</v>
      </c>
      <c r="B18" s="18" t="s">
        <v>19</v>
      </c>
      <c r="C18" s="18" t="s">
        <v>26</v>
      </c>
      <c r="D18" s="3" t="s">
        <v>21</v>
      </c>
      <c r="E18" s="18" t="s">
        <v>188</v>
      </c>
      <c r="F18" s="110" t="s">
        <v>3062</v>
      </c>
      <c r="G18" s="105" t="s">
        <v>3063</v>
      </c>
      <c r="H18" s="115">
        <v>9620</v>
      </c>
      <c r="I18" s="108">
        <v>44585</v>
      </c>
      <c r="J18" s="108">
        <v>44585</v>
      </c>
      <c r="K18" s="108">
        <v>44585</v>
      </c>
      <c r="L18" s="18" t="s">
        <v>2839</v>
      </c>
      <c r="M18" s="18" t="s">
        <v>26</v>
      </c>
      <c r="N18" s="109" t="s">
        <v>3047</v>
      </c>
      <c r="O18" s="148" t="s">
        <v>3064</v>
      </c>
      <c r="P18" s="18" t="s">
        <v>26</v>
      </c>
    </row>
    <row r="19" spans="1:16" x14ac:dyDescent="0.25">
      <c r="A19" s="18" t="s">
        <v>18</v>
      </c>
      <c r="B19" s="18" t="s">
        <v>19</v>
      </c>
      <c r="C19" s="18" t="s">
        <v>26</v>
      </c>
      <c r="D19" s="3" t="s">
        <v>20</v>
      </c>
      <c r="E19" s="18" t="s">
        <v>188</v>
      </c>
      <c r="F19" s="110" t="s">
        <v>3065</v>
      </c>
      <c r="G19" s="31" t="s">
        <v>3066</v>
      </c>
      <c r="H19" s="115">
        <v>12815</v>
      </c>
      <c r="I19" s="108">
        <v>44588</v>
      </c>
      <c r="J19" s="108">
        <v>44588</v>
      </c>
      <c r="K19" s="108">
        <v>44588</v>
      </c>
      <c r="L19" s="18" t="s">
        <v>2839</v>
      </c>
      <c r="M19" s="18" t="s">
        <v>26</v>
      </c>
      <c r="N19" s="109" t="s">
        <v>3067</v>
      </c>
      <c r="O19" s="148" t="s">
        <v>3068</v>
      </c>
      <c r="P19" s="18" t="s">
        <v>26</v>
      </c>
    </row>
    <row r="20" spans="1:16" x14ac:dyDescent="0.25">
      <c r="A20" s="18" t="s">
        <v>18</v>
      </c>
      <c r="B20" s="18" t="s">
        <v>19</v>
      </c>
      <c r="C20" s="18" t="s">
        <v>26</v>
      </c>
      <c r="D20" s="3" t="s">
        <v>20</v>
      </c>
      <c r="E20" s="18" t="s">
        <v>188</v>
      </c>
      <c r="F20" s="110" t="s">
        <v>3069</v>
      </c>
      <c r="G20" s="18" t="s">
        <v>3070</v>
      </c>
      <c r="H20" s="115">
        <v>74730</v>
      </c>
      <c r="I20" s="108">
        <v>44592</v>
      </c>
      <c r="J20" s="108">
        <v>44592</v>
      </c>
      <c r="K20" s="108">
        <v>44592</v>
      </c>
      <c r="L20" s="18" t="s">
        <v>2839</v>
      </c>
      <c r="M20" s="18" t="s">
        <v>26</v>
      </c>
      <c r="N20" s="109" t="s">
        <v>2103</v>
      </c>
      <c r="O20" s="148" t="s">
        <v>3071</v>
      </c>
      <c r="P20" s="18" t="s">
        <v>26</v>
      </c>
    </row>
    <row r="21" spans="1:16" x14ac:dyDescent="0.25">
      <c r="F21" s="111"/>
      <c r="G21" s="113"/>
      <c r="H21" s="114"/>
      <c r="I21" s="112"/>
      <c r="J21" s="113"/>
      <c r="K21" s="111"/>
      <c r="L21" s="111"/>
      <c r="M21" s="150"/>
    </row>
    <row r="22" spans="1:16" x14ac:dyDescent="0.25">
      <c r="F22" s="111"/>
      <c r="G22" s="111"/>
      <c r="H22" s="114"/>
      <c r="I22" s="112"/>
      <c r="J22" s="113"/>
      <c r="K22" s="111"/>
      <c r="L22" s="111"/>
    </row>
    <row r="23" spans="1:16" x14ac:dyDescent="0.25">
      <c r="F23" s="111"/>
      <c r="G23" s="113"/>
      <c r="H23" s="114"/>
      <c r="I23" s="112"/>
      <c r="J23" s="113"/>
      <c r="K23" s="111"/>
      <c r="L23" s="111"/>
    </row>
    <row r="24" spans="1:16" x14ac:dyDescent="0.25">
      <c r="F24" s="111"/>
      <c r="G24" s="113"/>
      <c r="H24" s="114"/>
      <c r="I24" s="112"/>
      <c r="J24" s="113"/>
      <c r="K24" s="111"/>
      <c r="L24" s="111"/>
    </row>
    <row r="25" spans="1:16" x14ac:dyDescent="0.25">
      <c r="F25" s="111"/>
      <c r="G25" s="113"/>
      <c r="H25" s="114"/>
      <c r="I25" s="112"/>
      <c r="J25" s="113"/>
      <c r="K25" s="111"/>
      <c r="L25" s="111"/>
    </row>
    <row r="26" spans="1:16" x14ac:dyDescent="0.25">
      <c r="F26" s="111"/>
      <c r="G26" s="113"/>
      <c r="H26" s="114"/>
      <c r="I26" s="112"/>
      <c r="J26" s="113"/>
      <c r="K26" s="111"/>
      <c r="L26" s="111"/>
    </row>
    <row r="27" spans="1:16" x14ac:dyDescent="0.25">
      <c r="F27" s="111"/>
      <c r="G27" s="113"/>
      <c r="H27" s="114"/>
      <c r="I27" s="112"/>
      <c r="J27" s="113"/>
      <c r="K27" s="111"/>
      <c r="L27" s="111"/>
    </row>
    <row r="28" spans="1:16" x14ac:dyDescent="0.25">
      <c r="F28" s="111"/>
      <c r="G28" s="111"/>
      <c r="H28" s="114"/>
      <c r="I28" s="112"/>
      <c r="J28" s="113"/>
      <c r="K28" s="111"/>
      <c r="L28" s="111"/>
    </row>
    <row r="29" spans="1:16" x14ac:dyDescent="0.25">
      <c r="F29" s="111"/>
      <c r="G29" s="111"/>
      <c r="H29" s="114"/>
      <c r="I29" s="112"/>
      <c r="J29" s="113"/>
      <c r="K29" s="111"/>
      <c r="L29" s="111"/>
    </row>
    <row r="30" spans="1:16" x14ac:dyDescent="0.25">
      <c r="F30" s="111"/>
      <c r="G30" s="113"/>
      <c r="H30" s="114"/>
      <c r="I30" s="112"/>
      <c r="J30" s="113"/>
      <c r="K30" s="111"/>
      <c r="L30" s="111"/>
    </row>
    <row r="31" spans="1:16" x14ac:dyDescent="0.25">
      <c r="F31" s="111"/>
      <c r="G31" s="111"/>
      <c r="H31" s="114"/>
      <c r="I31" s="112"/>
      <c r="J31" s="111"/>
      <c r="K31" s="111"/>
      <c r="L31" s="111"/>
    </row>
    <row r="32" spans="1:16" x14ac:dyDescent="0.25">
      <c r="F32" s="111"/>
      <c r="G32" s="113"/>
      <c r="H32" s="114"/>
      <c r="I32" s="112"/>
      <c r="J32" s="113"/>
      <c r="K32" s="111"/>
      <c r="L32" s="111"/>
    </row>
    <row r="33" spans="6:12" x14ac:dyDescent="0.25">
      <c r="F33" s="111"/>
      <c r="G33" s="113"/>
      <c r="H33" s="114"/>
      <c r="I33" s="112"/>
      <c r="J33" s="113"/>
      <c r="K33" s="111"/>
      <c r="L33" s="111"/>
    </row>
    <row r="34" spans="6:12" x14ac:dyDescent="0.25">
      <c r="F34" s="111"/>
      <c r="G34" s="113"/>
      <c r="H34" s="114"/>
      <c r="I34" s="112"/>
      <c r="J34" s="113"/>
      <c r="K34" s="111"/>
      <c r="L34" s="111"/>
    </row>
    <row r="35" spans="6:12" x14ac:dyDescent="0.25">
      <c r="F35" s="111"/>
      <c r="G35" s="113"/>
      <c r="H35" s="114"/>
      <c r="I35" s="112"/>
      <c r="J35" s="113"/>
      <c r="K35" s="111"/>
      <c r="L35" s="111"/>
    </row>
    <row r="36" spans="6:12" x14ac:dyDescent="0.25">
      <c r="F36" s="111"/>
      <c r="G36" s="111"/>
      <c r="H36" s="114"/>
      <c r="I36" s="112"/>
      <c r="J36" s="113"/>
      <c r="K36" s="111"/>
      <c r="L36" s="111"/>
    </row>
    <row r="37" spans="6:12" x14ac:dyDescent="0.25">
      <c r="F37" s="111"/>
      <c r="G37" s="113"/>
      <c r="H37" s="114"/>
      <c r="I37" s="112"/>
      <c r="J37" s="113"/>
      <c r="K37" s="111"/>
      <c r="L37" s="111"/>
    </row>
    <row r="38" spans="6:12" x14ac:dyDescent="0.25">
      <c r="F38" s="111"/>
      <c r="G38" s="111"/>
      <c r="H38" s="114"/>
      <c r="I38" s="112"/>
      <c r="J38" s="111"/>
      <c r="K38" s="111"/>
      <c r="L38" s="111"/>
    </row>
    <row r="39" spans="6:12" x14ac:dyDescent="0.25">
      <c r="F39" s="111"/>
      <c r="G39" s="113"/>
      <c r="H39" s="114"/>
      <c r="I39" s="112"/>
      <c r="J39" s="113"/>
      <c r="K39" s="111"/>
      <c r="L39" s="111"/>
    </row>
    <row r="40" spans="6:12" x14ac:dyDescent="0.25">
      <c r="F40" s="111"/>
      <c r="G40" s="111"/>
      <c r="H40" s="114"/>
      <c r="I40" s="112"/>
      <c r="J40" s="113"/>
      <c r="K40" s="111"/>
      <c r="L40" s="111"/>
    </row>
    <row r="41" spans="6:12" x14ac:dyDescent="0.25">
      <c r="F41" s="111"/>
      <c r="G41" s="111"/>
      <c r="H41" s="114"/>
      <c r="I41" s="112"/>
      <c r="J41" s="113"/>
      <c r="K41" s="111"/>
      <c r="L41" s="111"/>
    </row>
  </sheetData>
  <mergeCells count="1">
    <mergeCell ref="F1:G1"/>
  </mergeCells>
  <phoneticPr fontId="4" type="noConversion"/>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9DAD3-5EDD-469B-8C4C-C289B02712F7}">
  <dimension ref="A1:P42"/>
  <sheetViews>
    <sheetView workbookViewId="0">
      <selection activeCell="B1" sqref="B1"/>
    </sheetView>
  </sheetViews>
  <sheetFormatPr defaultRowHeight="15.75" x14ac:dyDescent="0.25"/>
  <cols>
    <col min="1" max="1" width="36.28515625" style="120" bestFit="1" customWidth="1"/>
    <col min="2" max="2" width="15" style="120" bestFit="1" customWidth="1"/>
    <col min="3" max="3" width="9.140625" style="120"/>
    <col min="4" max="4" width="9.42578125" style="120" bestFit="1" customWidth="1"/>
    <col min="5" max="5" width="14.5703125" style="120" bestFit="1" customWidth="1"/>
    <col min="6" max="6" width="20.140625" style="120" customWidth="1"/>
    <col min="7" max="7" width="108" style="120" bestFit="1" customWidth="1"/>
    <col min="8" max="8" width="14.42578125" style="120" bestFit="1" customWidth="1"/>
    <col min="9" max="10" width="11.85546875" style="120" bestFit="1" customWidth="1"/>
    <col min="11" max="11" width="12.42578125" style="120" bestFit="1" customWidth="1"/>
    <col min="12" max="12" width="11.7109375" style="120" bestFit="1" customWidth="1"/>
    <col min="13" max="13" width="12.85546875" style="120" bestFit="1" customWidth="1"/>
    <col min="14" max="14" width="31.42578125" style="120" bestFit="1" customWidth="1"/>
    <col min="15" max="15" width="50.7109375" style="120" bestFit="1" customWidth="1"/>
    <col min="16" max="16384" width="9.140625" style="120"/>
  </cols>
  <sheetData>
    <row r="1" spans="1:16" x14ac:dyDescent="0.25">
      <c r="A1" s="118" t="s">
        <v>3072</v>
      </c>
      <c r="B1" s="119"/>
      <c r="F1" s="321" t="s">
        <v>1</v>
      </c>
      <c r="G1" s="321"/>
    </row>
    <row r="3" spans="1:16" x14ac:dyDescent="0.25">
      <c r="A3" s="121" t="s">
        <v>2</v>
      </c>
      <c r="B3" s="121" t="s">
        <v>3</v>
      </c>
      <c r="C3" s="121" t="s">
        <v>4</v>
      </c>
      <c r="D3" s="121" t="s">
        <v>5</v>
      </c>
      <c r="E3" s="121" t="s">
        <v>6</v>
      </c>
      <c r="F3" s="121" t="s">
        <v>7</v>
      </c>
      <c r="G3" s="121" t="s">
        <v>8</v>
      </c>
      <c r="H3" s="121" t="s">
        <v>9</v>
      </c>
      <c r="I3" s="121" t="s">
        <v>10</v>
      </c>
      <c r="J3" s="121" t="s">
        <v>11</v>
      </c>
      <c r="K3" s="121" t="s">
        <v>12</v>
      </c>
      <c r="L3" s="121" t="s">
        <v>13</v>
      </c>
      <c r="M3" s="121" t="s">
        <v>14</v>
      </c>
      <c r="N3" s="121" t="s">
        <v>15</v>
      </c>
      <c r="O3" s="122" t="s">
        <v>16</v>
      </c>
      <c r="P3" s="121" t="s">
        <v>17</v>
      </c>
    </row>
    <row r="4" spans="1:16" x14ac:dyDescent="0.25">
      <c r="A4" s="63" t="s">
        <v>18</v>
      </c>
      <c r="B4" s="63" t="s">
        <v>19</v>
      </c>
      <c r="C4" s="63" t="s">
        <v>26</v>
      </c>
      <c r="D4" s="3" t="s">
        <v>20</v>
      </c>
      <c r="E4" s="63" t="s">
        <v>188</v>
      </c>
      <c r="F4" s="123" t="s">
        <v>3073</v>
      </c>
      <c r="G4" s="123" t="s">
        <v>3074</v>
      </c>
      <c r="H4" s="124">
        <v>93439.03</v>
      </c>
      <c r="I4" s="125">
        <v>44593</v>
      </c>
      <c r="J4" s="125">
        <v>44957</v>
      </c>
      <c r="K4" s="125">
        <v>44957</v>
      </c>
      <c r="L4" s="63" t="s">
        <v>2839</v>
      </c>
      <c r="M4" s="63" t="s">
        <v>26</v>
      </c>
      <c r="N4" s="126" t="s">
        <v>2831</v>
      </c>
      <c r="O4" s="127" t="s">
        <v>3075</v>
      </c>
      <c r="P4" s="63" t="s">
        <v>26</v>
      </c>
    </row>
    <row r="5" spans="1:16" x14ac:dyDescent="0.25">
      <c r="A5" s="63" t="s">
        <v>18</v>
      </c>
      <c r="B5" s="63" t="s">
        <v>19</v>
      </c>
      <c r="C5" s="63" t="s">
        <v>26</v>
      </c>
      <c r="D5" s="3" t="s">
        <v>21</v>
      </c>
      <c r="E5" s="63" t="s">
        <v>188</v>
      </c>
      <c r="F5" s="123" t="s">
        <v>3076</v>
      </c>
      <c r="G5" s="123" t="s">
        <v>3077</v>
      </c>
      <c r="H5" s="124">
        <v>14915</v>
      </c>
      <c r="I5" s="125">
        <v>44603</v>
      </c>
      <c r="J5" s="125">
        <v>44967</v>
      </c>
      <c r="K5" s="125">
        <v>44967</v>
      </c>
      <c r="L5" s="63" t="s">
        <v>2839</v>
      </c>
      <c r="M5" s="63" t="s">
        <v>26</v>
      </c>
      <c r="N5" s="123" t="s">
        <v>1942</v>
      </c>
      <c r="O5" s="127" t="s">
        <v>3078</v>
      </c>
      <c r="P5" s="63" t="s">
        <v>26</v>
      </c>
    </row>
    <row r="6" spans="1:16" x14ac:dyDescent="0.25">
      <c r="A6" s="63" t="s">
        <v>18</v>
      </c>
      <c r="B6" s="63" t="s">
        <v>19</v>
      </c>
      <c r="C6" s="63" t="s">
        <v>26</v>
      </c>
      <c r="D6" s="63" t="s">
        <v>20</v>
      </c>
      <c r="E6" s="63" t="s">
        <v>188</v>
      </c>
      <c r="F6" s="123" t="s">
        <v>3079</v>
      </c>
      <c r="G6" s="128" t="s">
        <v>3080</v>
      </c>
      <c r="H6" s="129">
        <v>9000</v>
      </c>
      <c r="I6" s="130">
        <v>44607</v>
      </c>
      <c r="J6" s="125">
        <v>44788</v>
      </c>
      <c r="K6" s="125">
        <v>44788</v>
      </c>
      <c r="L6" s="63" t="s">
        <v>2839</v>
      </c>
      <c r="M6" s="63" t="s">
        <v>26</v>
      </c>
      <c r="N6" s="126" t="s">
        <v>3081</v>
      </c>
      <c r="O6" s="127" t="s">
        <v>3082</v>
      </c>
      <c r="P6" s="63" t="s">
        <v>26</v>
      </c>
    </row>
    <row r="7" spans="1:16" x14ac:dyDescent="0.25">
      <c r="A7" s="63" t="s">
        <v>18</v>
      </c>
      <c r="B7" s="63" t="s">
        <v>19</v>
      </c>
      <c r="C7" s="63" t="s">
        <v>26</v>
      </c>
      <c r="D7" s="3" t="s">
        <v>20</v>
      </c>
      <c r="E7" s="63" t="s">
        <v>188</v>
      </c>
      <c r="F7" s="131" t="s">
        <v>3083</v>
      </c>
      <c r="G7" s="140" t="s">
        <v>3084</v>
      </c>
      <c r="H7" s="141">
        <v>10700</v>
      </c>
      <c r="I7" s="142">
        <v>44610</v>
      </c>
      <c r="J7" s="138">
        <v>44974</v>
      </c>
      <c r="K7" s="130">
        <v>44974</v>
      </c>
      <c r="L7" s="63" t="s">
        <v>2839</v>
      </c>
      <c r="M7" s="63" t="s">
        <v>26</v>
      </c>
      <c r="N7" s="128" t="s">
        <v>1942</v>
      </c>
      <c r="O7" s="131" t="s">
        <v>3085</v>
      </c>
      <c r="P7" s="63" t="s">
        <v>26</v>
      </c>
    </row>
    <row r="8" spans="1:16" x14ac:dyDescent="0.25">
      <c r="A8" s="63" t="s">
        <v>18</v>
      </c>
      <c r="B8" s="63" t="s">
        <v>19</v>
      </c>
      <c r="C8" s="63" t="s">
        <v>26</v>
      </c>
      <c r="D8" s="63" t="s">
        <v>21</v>
      </c>
      <c r="E8" s="63" t="s">
        <v>188</v>
      </c>
      <c r="F8" s="127" t="s">
        <v>3086</v>
      </c>
      <c r="G8" s="63" t="s">
        <v>3087</v>
      </c>
      <c r="H8" s="141">
        <v>24833.17</v>
      </c>
      <c r="I8" s="142">
        <v>44599</v>
      </c>
      <c r="J8" s="139">
        <v>44599</v>
      </c>
      <c r="K8" s="125">
        <v>44599</v>
      </c>
      <c r="L8" s="63" t="s">
        <v>2839</v>
      </c>
      <c r="M8" s="63" t="s">
        <v>26</v>
      </c>
      <c r="N8" s="126" t="s">
        <v>2103</v>
      </c>
      <c r="O8" s="127" t="s">
        <v>3088</v>
      </c>
      <c r="P8" s="63" t="s">
        <v>26</v>
      </c>
    </row>
    <row r="9" spans="1:16" x14ac:dyDescent="0.25">
      <c r="A9" s="63" t="s">
        <v>18</v>
      </c>
      <c r="B9" s="63" t="s">
        <v>19</v>
      </c>
      <c r="C9" s="63" t="s">
        <v>26</v>
      </c>
      <c r="D9" s="63" t="s">
        <v>21</v>
      </c>
      <c r="E9" s="63" t="s">
        <v>188</v>
      </c>
      <c r="F9" s="127" t="s">
        <v>3089</v>
      </c>
      <c r="G9" s="63" t="s">
        <v>3090</v>
      </c>
      <c r="H9" s="141">
        <v>24833.17</v>
      </c>
      <c r="I9" s="142">
        <v>44599</v>
      </c>
      <c r="J9" s="139">
        <v>44599</v>
      </c>
      <c r="K9" s="125">
        <v>44599</v>
      </c>
      <c r="L9" s="63" t="s">
        <v>2839</v>
      </c>
      <c r="M9" s="63" t="s">
        <v>26</v>
      </c>
      <c r="N9" s="126" t="s">
        <v>2103</v>
      </c>
      <c r="O9" s="127" t="s">
        <v>3088</v>
      </c>
      <c r="P9" s="63" t="s">
        <v>26</v>
      </c>
    </row>
    <row r="10" spans="1:16" x14ac:dyDescent="0.25">
      <c r="A10" s="63" t="s">
        <v>18</v>
      </c>
      <c r="B10" s="63" t="s">
        <v>19</v>
      </c>
      <c r="C10" s="63" t="s">
        <v>26</v>
      </c>
      <c r="D10" s="3" t="s">
        <v>20</v>
      </c>
      <c r="E10" s="63" t="s">
        <v>188</v>
      </c>
      <c r="F10" s="127" t="s">
        <v>3091</v>
      </c>
      <c r="G10" s="143" t="s">
        <v>3092</v>
      </c>
      <c r="H10" s="141">
        <v>21818.400000000001</v>
      </c>
      <c r="I10" s="142">
        <v>44601</v>
      </c>
      <c r="J10" s="139">
        <v>44601</v>
      </c>
      <c r="K10" s="125">
        <v>44601</v>
      </c>
      <c r="L10" s="63" t="s">
        <v>2839</v>
      </c>
      <c r="M10" s="63" t="s">
        <v>26</v>
      </c>
      <c r="N10" s="126" t="s">
        <v>32</v>
      </c>
      <c r="O10" s="127" t="s">
        <v>736</v>
      </c>
      <c r="P10" s="63" t="s">
        <v>26</v>
      </c>
    </row>
    <row r="11" spans="1:16" x14ac:dyDescent="0.25">
      <c r="A11" s="63" t="s">
        <v>18</v>
      </c>
      <c r="B11" s="63" t="s">
        <v>19</v>
      </c>
      <c r="C11" s="63" t="s">
        <v>26</v>
      </c>
      <c r="D11" s="3" t="s">
        <v>21</v>
      </c>
      <c r="E11" s="63" t="s">
        <v>188</v>
      </c>
      <c r="F11" s="127" t="s">
        <v>3093</v>
      </c>
      <c r="G11" s="63" t="s">
        <v>3094</v>
      </c>
      <c r="H11" s="141">
        <v>12000</v>
      </c>
      <c r="I11" s="142">
        <v>44602</v>
      </c>
      <c r="J11" s="139">
        <v>44602</v>
      </c>
      <c r="K11" s="125">
        <v>44602</v>
      </c>
      <c r="L11" s="63" t="s">
        <v>2839</v>
      </c>
      <c r="M11" s="63" t="s">
        <v>26</v>
      </c>
      <c r="N11" s="123" t="s">
        <v>3095</v>
      </c>
      <c r="O11" s="127" t="s">
        <v>3096</v>
      </c>
      <c r="P11" s="63" t="s">
        <v>26</v>
      </c>
    </row>
    <row r="12" spans="1:16" x14ac:dyDescent="0.25">
      <c r="A12" s="63" t="s">
        <v>18</v>
      </c>
      <c r="B12" s="63" t="s">
        <v>19</v>
      </c>
      <c r="C12" s="63" t="s">
        <v>26</v>
      </c>
      <c r="D12" s="3" t="s">
        <v>21</v>
      </c>
      <c r="E12" s="63" t="s">
        <v>188</v>
      </c>
      <c r="F12" s="127" t="s">
        <v>3097</v>
      </c>
      <c r="G12" s="63" t="s">
        <v>3098</v>
      </c>
      <c r="H12" s="141">
        <v>12750</v>
      </c>
      <c r="I12" s="142">
        <v>44603</v>
      </c>
      <c r="J12" s="139">
        <v>44603</v>
      </c>
      <c r="K12" s="125">
        <v>44603</v>
      </c>
      <c r="L12" s="63" t="s">
        <v>2839</v>
      </c>
      <c r="M12" s="63" t="s">
        <v>26</v>
      </c>
      <c r="N12" s="126" t="s">
        <v>3099</v>
      </c>
      <c r="O12" s="127" t="s">
        <v>3100</v>
      </c>
      <c r="P12" s="63" t="s">
        <v>26</v>
      </c>
    </row>
    <row r="13" spans="1:16" x14ac:dyDescent="0.25">
      <c r="A13" s="63" t="s">
        <v>18</v>
      </c>
      <c r="B13" s="63" t="s">
        <v>19</v>
      </c>
      <c r="C13" s="63" t="s">
        <v>26</v>
      </c>
      <c r="D13" s="3" t="s">
        <v>20</v>
      </c>
      <c r="E13" s="63" t="s">
        <v>188</v>
      </c>
      <c r="F13" s="127" t="s">
        <v>3101</v>
      </c>
      <c r="G13" s="143" t="s">
        <v>3102</v>
      </c>
      <c r="H13" s="141">
        <v>11596.5</v>
      </c>
      <c r="I13" s="142">
        <v>44603</v>
      </c>
      <c r="J13" s="139">
        <v>44603</v>
      </c>
      <c r="K13" s="125">
        <v>44603</v>
      </c>
      <c r="L13" s="63" t="s">
        <v>2839</v>
      </c>
      <c r="M13" s="63" t="s">
        <v>26</v>
      </c>
      <c r="N13" s="126" t="s">
        <v>3047</v>
      </c>
      <c r="O13" s="127" t="s">
        <v>3103</v>
      </c>
      <c r="P13" s="63" t="s">
        <v>26</v>
      </c>
    </row>
    <row r="14" spans="1:16" x14ac:dyDescent="0.25">
      <c r="A14" s="63" t="s">
        <v>18</v>
      </c>
      <c r="B14" s="63" t="s">
        <v>19</v>
      </c>
      <c r="C14" s="63" t="s">
        <v>26</v>
      </c>
      <c r="D14" s="3" t="s">
        <v>21</v>
      </c>
      <c r="E14" s="63" t="s">
        <v>188</v>
      </c>
      <c r="F14" s="127" t="s">
        <v>3104</v>
      </c>
      <c r="G14" s="132" t="s">
        <v>3105</v>
      </c>
      <c r="H14" s="141">
        <v>21000</v>
      </c>
      <c r="I14" s="142">
        <v>44607</v>
      </c>
      <c r="J14" s="139">
        <v>44607</v>
      </c>
      <c r="K14" s="125">
        <v>44607</v>
      </c>
      <c r="L14" s="63" t="s">
        <v>2839</v>
      </c>
      <c r="M14" s="63" t="s">
        <v>26</v>
      </c>
      <c r="N14" s="126" t="s">
        <v>3106</v>
      </c>
      <c r="O14" s="127" t="s">
        <v>3107</v>
      </c>
      <c r="P14" s="63" t="s">
        <v>26</v>
      </c>
    </row>
    <row r="15" spans="1:16" x14ac:dyDescent="0.25">
      <c r="A15" s="63" t="s">
        <v>18</v>
      </c>
      <c r="B15" s="63" t="s">
        <v>19</v>
      </c>
      <c r="C15" s="63" t="s">
        <v>26</v>
      </c>
      <c r="D15" s="3" t="s">
        <v>21</v>
      </c>
      <c r="E15" s="63" t="s">
        <v>188</v>
      </c>
      <c r="F15" s="127" t="s">
        <v>3108</v>
      </c>
      <c r="G15" s="140" t="s">
        <v>3109</v>
      </c>
      <c r="H15" s="141">
        <v>15999.9</v>
      </c>
      <c r="I15" s="142">
        <v>44608</v>
      </c>
      <c r="J15" s="139">
        <v>44608</v>
      </c>
      <c r="K15" s="125">
        <v>44608</v>
      </c>
      <c r="L15" s="63" t="s">
        <v>2839</v>
      </c>
      <c r="M15" s="63" t="s">
        <v>26</v>
      </c>
      <c r="N15" s="123" t="s">
        <v>2831</v>
      </c>
      <c r="O15" s="127" t="s">
        <v>3110</v>
      </c>
      <c r="P15" s="63" t="s">
        <v>26</v>
      </c>
    </row>
    <row r="16" spans="1:16" x14ac:dyDescent="0.25">
      <c r="A16" s="63" t="s">
        <v>18</v>
      </c>
      <c r="B16" s="63" t="s">
        <v>19</v>
      </c>
      <c r="C16" s="63" t="s">
        <v>26</v>
      </c>
      <c r="D16" s="3" t="s">
        <v>21</v>
      </c>
      <c r="E16" s="63" t="s">
        <v>188</v>
      </c>
      <c r="F16" s="127" t="s">
        <v>3111</v>
      </c>
      <c r="G16" s="140" t="s">
        <v>3112</v>
      </c>
      <c r="H16" s="141">
        <v>19895</v>
      </c>
      <c r="I16" s="142">
        <v>44610</v>
      </c>
      <c r="J16" s="139">
        <v>44610</v>
      </c>
      <c r="K16" s="125">
        <v>44610</v>
      </c>
      <c r="L16" s="63" t="s">
        <v>2839</v>
      </c>
      <c r="M16" s="63" t="s">
        <v>26</v>
      </c>
      <c r="N16" s="126" t="s">
        <v>2103</v>
      </c>
      <c r="O16" s="127" t="s">
        <v>3113</v>
      </c>
      <c r="P16" s="63" t="s">
        <v>26</v>
      </c>
    </row>
    <row r="17" spans="1:16" x14ac:dyDescent="0.25">
      <c r="A17" s="63" t="s">
        <v>18</v>
      </c>
      <c r="B17" s="63" t="s">
        <v>19</v>
      </c>
      <c r="C17" s="63" t="s">
        <v>26</v>
      </c>
      <c r="D17" s="3" t="s">
        <v>21</v>
      </c>
      <c r="E17" s="63" t="s">
        <v>188</v>
      </c>
      <c r="F17" s="127" t="s">
        <v>3114</v>
      </c>
      <c r="G17" s="140" t="s">
        <v>3115</v>
      </c>
      <c r="H17" s="141">
        <v>8525</v>
      </c>
      <c r="I17" s="142">
        <v>44613</v>
      </c>
      <c r="J17" s="139">
        <v>44613</v>
      </c>
      <c r="K17" s="125">
        <v>44613</v>
      </c>
      <c r="L17" s="63" t="s">
        <v>2839</v>
      </c>
      <c r="M17" s="63" t="s">
        <v>26</v>
      </c>
      <c r="N17" s="126" t="s">
        <v>3106</v>
      </c>
      <c r="O17" s="127" t="s">
        <v>3116</v>
      </c>
      <c r="P17" s="63" t="s">
        <v>26</v>
      </c>
    </row>
    <row r="18" spans="1:16" x14ac:dyDescent="0.25">
      <c r="A18" s="63" t="s">
        <v>18</v>
      </c>
      <c r="B18" s="63" t="s">
        <v>19</v>
      </c>
      <c r="C18" s="63" t="s">
        <v>26</v>
      </c>
      <c r="D18" s="3" t="s">
        <v>21</v>
      </c>
      <c r="E18" s="63" t="s">
        <v>188</v>
      </c>
      <c r="F18" s="127" t="s">
        <v>3117</v>
      </c>
      <c r="G18" s="63" t="s">
        <v>3118</v>
      </c>
      <c r="H18" s="141">
        <v>8403.57</v>
      </c>
      <c r="I18" s="142">
        <v>44615</v>
      </c>
      <c r="J18" s="139">
        <v>44615</v>
      </c>
      <c r="K18" s="125">
        <v>44615</v>
      </c>
      <c r="L18" s="63" t="s">
        <v>2839</v>
      </c>
      <c r="M18" s="63" t="s">
        <v>26</v>
      </c>
      <c r="N18" s="126" t="s">
        <v>2103</v>
      </c>
      <c r="O18" s="127" t="s">
        <v>3119</v>
      </c>
      <c r="P18" s="63" t="s">
        <v>26</v>
      </c>
    </row>
    <row r="19" spans="1:16" x14ac:dyDescent="0.25">
      <c r="A19" s="63" t="s">
        <v>18</v>
      </c>
      <c r="B19" s="63" t="s">
        <v>19</v>
      </c>
      <c r="C19" s="63" t="s">
        <v>26</v>
      </c>
      <c r="D19" s="3" t="s">
        <v>21</v>
      </c>
      <c r="E19" s="63" t="s">
        <v>188</v>
      </c>
      <c r="F19" s="127" t="s">
        <v>3120</v>
      </c>
      <c r="G19" s="63" t="s">
        <v>3121</v>
      </c>
      <c r="H19" s="141">
        <v>29700</v>
      </c>
      <c r="I19" s="142">
        <v>44616</v>
      </c>
      <c r="J19" s="139">
        <v>44616</v>
      </c>
      <c r="K19" s="125">
        <v>44616</v>
      </c>
      <c r="L19" s="63" t="s">
        <v>2839</v>
      </c>
      <c r="M19" s="63" t="s">
        <v>26</v>
      </c>
      <c r="N19" s="126" t="s">
        <v>3122</v>
      </c>
      <c r="O19" s="127" t="s">
        <v>3123</v>
      </c>
      <c r="P19" s="63" t="s">
        <v>26</v>
      </c>
    </row>
    <row r="23" spans="1:16" x14ac:dyDescent="0.25">
      <c r="E23" s="133"/>
      <c r="F23" s="133"/>
      <c r="G23" s="134" t="s">
        <v>3124</v>
      </c>
      <c r="H23" s="134"/>
      <c r="I23" s="134"/>
      <c r="J23" s="134"/>
      <c r="K23" s="135"/>
      <c r="L23" s="136"/>
    </row>
    <row r="24" spans="1:16" x14ac:dyDescent="0.25">
      <c r="E24" s="133"/>
      <c r="F24" s="133"/>
      <c r="G24" s="133"/>
      <c r="H24" s="133"/>
      <c r="I24" s="137"/>
      <c r="J24" s="137"/>
      <c r="K24" s="133"/>
      <c r="L24" s="136"/>
    </row>
    <row r="25" spans="1:16" x14ac:dyDescent="0.25">
      <c r="E25" s="133"/>
      <c r="F25" s="133"/>
      <c r="G25" s="133"/>
      <c r="H25" s="133"/>
      <c r="I25" s="137"/>
      <c r="J25" s="137"/>
      <c r="K25" s="135"/>
      <c r="L25" s="136"/>
    </row>
    <row r="26" spans="1:16" x14ac:dyDescent="0.25">
      <c r="E26" s="133"/>
      <c r="F26" s="133"/>
      <c r="G26" s="133"/>
      <c r="H26" s="136"/>
      <c r="I26" s="137"/>
      <c r="J26" s="135"/>
      <c r="K26" s="133"/>
      <c r="L26" s="133"/>
    </row>
    <row r="27" spans="1:16" x14ac:dyDescent="0.25">
      <c r="F27" s="133"/>
      <c r="G27" s="133"/>
      <c r="H27" s="136"/>
      <c r="I27" s="137"/>
      <c r="J27" s="135"/>
      <c r="K27" s="133"/>
      <c r="L27" s="133"/>
    </row>
    <row r="28" spans="1:16" x14ac:dyDescent="0.25">
      <c r="F28" s="133"/>
      <c r="G28" s="135"/>
      <c r="H28" s="136"/>
      <c r="I28" s="137"/>
      <c r="J28" s="135"/>
      <c r="K28" s="133"/>
      <c r="L28" s="133"/>
    </row>
    <row r="29" spans="1:16" x14ac:dyDescent="0.25">
      <c r="F29" s="133"/>
      <c r="G29" s="135"/>
      <c r="H29" s="136"/>
      <c r="I29" s="137"/>
      <c r="J29" s="135"/>
      <c r="K29" s="133"/>
      <c r="L29" s="133"/>
    </row>
    <row r="30" spans="1:16" x14ac:dyDescent="0.25">
      <c r="F30" s="133"/>
      <c r="G30" s="135"/>
      <c r="H30" s="136"/>
      <c r="I30" s="137"/>
      <c r="J30" s="135"/>
      <c r="K30" s="133"/>
      <c r="L30" s="133"/>
    </row>
    <row r="31" spans="1:16" x14ac:dyDescent="0.25">
      <c r="F31" s="133"/>
      <c r="G31" s="135"/>
      <c r="H31" s="136"/>
      <c r="I31" s="137"/>
      <c r="J31" s="133"/>
      <c r="K31" s="133"/>
      <c r="L31" s="133"/>
    </row>
    <row r="32" spans="1:16" x14ac:dyDescent="0.25">
      <c r="F32" s="133"/>
      <c r="G32" s="135"/>
      <c r="H32" s="136"/>
      <c r="I32" s="137"/>
      <c r="J32" s="135"/>
      <c r="K32" s="133"/>
      <c r="L32" s="133"/>
    </row>
    <row r="33" spans="6:12" x14ac:dyDescent="0.25">
      <c r="F33" s="133"/>
      <c r="G33" s="135"/>
      <c r="H33" s="136"/>
      <c r="I33" s="137"/>
      <c r="J33" s="135"/>
      <c r="K33" s="133"/>
      <c r="L33" s="133"/>
    </row>
    <row r="34" spans="6:12" x14ac:dyDescent="0.25">
      <c r="F34" s="133"/>
      <c r="G34" s="135"/>
      <c r="H34" s="136"/>
      <c r="I34" s="137"/>
      <c r="J34" s="135"/>
      <c r="K34" s="133"/>
      <c r="L34" s="133"/>
    </row>
    <row r="35" spans="6:12" x14ac:dyDescent="0.25">
      <c r="F35" s="133"/>
      <c r="G35" s="135"/>
      <c r="H35" s="136"/>
      <c r="I35" s="137"/>
      <c r="J35" s="133"/>
      <c r="K35" s="133"/>
      <c r="L35" s="133"/>
    </row>
    <row r="36" spans="6:12" x14ac:dyDescent="0.25">
      <c r="F36" s="133"/>
      <c r="G36" s="135"/>
      <c r="H36" s="136"/>
      <c r="I36" s="137"/>
      <c r="J36" s="135"/>
      <c r="K36" s="133"/>
      <c r="L36" s="133"/>
    </row>
    <row r="37" spans="6:12" x14ac:dyDescent="0.25">
      <c r="F37" s="133"/>
      <c r="G37" s="133"/>
      <c r="H37" s="136"/>
      <c r="I37" s="137"/>
      <c r="J37" s="133"/>
      <c r="K37" s="133"/>
      <c r="L37" s="133"/>
    </row>
    <row r="38" spans="6:12" x14ac:dyDescent="0.25">
      <c r="F38" s="133"/>
      <c r="G38" s="133"/>
      <c r="H38" s="136"/>
      <c r="I38" s="137"/>
      <c r="J38" s="135"/>
      <c r="K38" s="133"/>
      <c r="L38" s="133"/>
    </row>
    <row r="39" spans="6:12" x14ac:dyDescent="0.25">
      <c r="F39" s="133"/>
      <c r="G39" s="133"/>
      <c r="H39" s="136"/>
      <c r="I39" s="137"/>
      <c r="J39" s="135"/>
      <c r="K39" s="133"/>
      <c r="L39" s="133"/>
    </row>
    <row r="40" spans="6:12" x14ac:dyDescent="0.25">
      <c r="F40" s="133"/>
      <c r="G40" s="133"/>
      <c r="H40" s="136"/>
      <c r="I40" s="137"/>
      <c r="J40" s="135"/>
      <c r="K40" s="133"/>
      <c r="L40" s="133"/>
    </row>
    <row r="41" spans="6:12" x14ac:dyDescent="0.25">
      <c r="F41" s="133"/>
      <c r="G41" s="135"/>
      <c r="H41" s="136"/>
      <c r="I41" s="137"/>
      <c r="J41" s="135"/>
      <c r="K41" s="133"/>
      <c r="L41" s="133"/>
    </row>
    <row r="42" spans="6:12" x14ac:dyDescent="0.25">
      <c r="F42" s="133"/>
      <c r="G42" s="135"/>
      <c r="H42" s="136"/>
      <c r="I42" s="137"/>
      <c r="J42" s="135"/>
      <c r="K42" s="133"/>
      <c r="L42" s="133"/>
    </row>
  </sheetData>
  <mergeCells count="1">
    <mergeCell ref="F1:G1"/>
  </mergeCells>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74D68-F07E-4F56-85E3-7A000770CB99}">
  <dimension ref="A1:P22"/>
  <sheetViews>
    <sheetView workbookViewId="0">
      <selection activeCell="D11" sqref="D11"/>
    </sheetView>
  </sheetViews>
  <sheetFormatPr defaultRowHeight="15" x14ac:dyDescent="0.25"/>
  <cols>
    <col min="1" max="1" width="36.28515625" style="21" bestFit="1" customWidth="1"/>
    <col min="2" max="2" width="14.85546875" style="21" bestFit="1" customWidth="1"/>
    <col min="3" max="3" width="9.140625" style="21"/>
    <col min="4" max="4" width="9.28515625" style="21" bestFit="1" customWidth="1"/>
    <col min="5" max="5" width="14.5703125" style="21" bestFit="1" customWidth="1"/>
    <col min="6" max="6" width="20.140625" style="21" customWidth="1"/>
    <col min="7" max="7" width="64.140625" style="21" bestFit="1" customWidth="1"/>
    <col min="8" max="8" width="14.28515625" style="21" bestFit="1" customWidth="1"/>
    <col min="9" max="10" width="10.7109375" style="21" bestFit="1" customWidth="1"/>
    <col min="11" max="11" width="12.140625" style="21" bestFit="1" customWidth="1"/>
    <col min="12" max="12" width="11.7109375" style="21" bestFit="1" customWidth="1"/>
    <col min="13" max="13" width="12.85546875" style="21" bestFit="1" customWidth="1"/>
    <col min="14" max="14" width="44.42578125" style="21" bestFit="1" customWidth="1"/>
    <col min="15" max="15" width="34.5703125" style="21" bestFit="1" customWidth="1"/>
    <col min="16" max="16384" width="9.140625" style="21"/>
  </cols>
  <sheetData>
    <row r="1" spans="1:16" x14ac:dyDescent="0.25">
      <c r="A1" s="106" t="s">
        <v>3125</v>
      </c>
      <c r="B1" s="106"/>
      <c r="F1" s="320" t="s">
        <v>1</v>
      </c>
      <c r="G1" s="320"/>
    </row>
    <row r="3" spans="1:16" x14ac:dyDescent="0.25">
      <c r="A3" s="107" t="s">
        <v>2</v>
      </c>
      <c r="B3" s="107" t="s">
        <v>3</v>
      </c>
      <c r="C3" s="107" t="s">
        <v>4</v>
      </c>
      <c r="D3" s="107" t="s">
        <v>5</v>
      </c>
      <c r="E3" s="107" t="s">
        <v>6</v>
      </c>
      <c r="F3" s="107" t="s">
        <v>7</v>
      </c>
      <c r="G3" s="107" t="s">
        <v>8</v>
      </c>
      <c r="H3" s="107" t="s">
        <v>9</v>
      </c>
      <c r="I3" s="107" t="s">
        <v>10</v>
      </c>
      <c r="J3" s="107" t="s">
        <v>11</v>
      </c>
      <c r="K3" s="107" t="s">
        <v>12</v>
      </c>
      <c r="L3" s="107" t="s">
        <v>13</v>
      </c>
      <c r="M3" s="107" t="s">
        <v>14</v>
      </c>
      <c r="N3" s="107" t="s">
        <v>15</v>
      </c>
      <c r="O3" s="107" t="s">
        <v>16</v>
      </c>
      <c r="P3" s="107" t="s">
        <v>17</v>
      </c>
    </row>
    <row r="4" spans="1:16" x14ac:dyDescent="0.25">
      <c r="A4" s="18" t="s">
        <v>18</v>
      </c>
      <c r="B4" s="18" t="s">
        <v>19</v>
      </c>
      <c r="C4" s="18" t="s">
        <v>26</v>
      </c>
      <c r="D4" s="3" t="s">
        <v>20</v>
      </c>
      <c r="E4" s="18" t="s">
        <v>188</v>
      </c>
      <c r="F4" s="110" t="s">
        <v>3126</v>
      </c>
      <c r="G4" s="110" t="s">
        <v>3127</v>
      </c>
      <c r="H4" s="115">
        <v>6000</v>
      </c>
      <c r="I4" s="108">
        <v>44621</v>
      </c>
      <c r="J4" s="108">
        <v>45016</v>
      </c>
      <c r="K4" s="108">
        <v>45016</v>
      </c>
      <c r="L4" s="18" t="s">
        <v>2839</v>
      </c>
      <c r="M4" s="18" t="s">
        <v>26</v>
      </c>
      <c r="N4" s="109" t="s">
        <v>2312</v>
      </c>
      <c r="O4" s="110" t="s">
        <v>3040</v>
      </c>
      <c r="P4" s="18" t="s">
        <v>26</v>
      </c>
    </row>
    <row r="5" spans="1:16" x14ac:dyDescent="0.25">
      <c r="A5" s="18" t="s">
        <v>18</v>
      </c>
      <c r="B5" s="18" t="s">
        <v>19</v>
      </c>
      <c r="C5" s="18" t="s">
        <v>26</v>
      </c>
      <c r="D5" s="3" t="s">
        <v>21</v>
      </c>
      <c r="E5" s="18" t="s">
        <v>188</v>
      </c>
      <c r="F5" s="110" t="s">
        <v>3128</v>
      </c>
      <c r="G5" s="110" t="s">
        <v>3129</v>
      </c>
      <c r="H5" s="115">
        <v>10000</v>
      </c>
      <c r="I5" s="108">
        <v>44621</v>
      </c>
      <c r="J5" s="108">
        <v>44985</v>
      </c>
      <c r="K5" s="108">
        <v>44985</v>
      </c>
      <c r="L5" s="18" t="s">
        <v>2839</v>
      </c>
      <c r="M5" s="18" t="s">
        <v>26</v>
      </c>
      <c r="N5" s="109" t="s">
        <v>3130</v>
      </c>
      <c r="O5" s="110" t="s">
        <v>3131</v>
      </c>
      <c r="P5" s="18" t="s">
        <v>26</v>
      </c>
    </row>
    <row r="6" spans="1:16" x14ac:dyDescent="0.25">
      <c r="A6" s="18" t="s">
        <v>18</v>
      </c>
      <c r="B6" s="18" t="s">
        <v>19</v>
      </c>
      <c r="C6" s="18" t="s">
        <v>26</v>
      </c>
      <c r="D6" s="3" t="s">
        <v>21</v>
      </c>
      <c r="E6" s="18" t="s">
        <v>188</v>
      </c>
      <c r="F6" s="110" t="s">
        <v>3132</v>
      </c>
      <c r="G6" s="110" t="s">
        <v>3133</v>
      </c>
      <c r="H6" s="115">
        <v>9714</v>
      </c>
      <c r="I6" s="108">
        <v>44630</v>
      </c>
      <c r="J6" s="108">
        <v>44814</v>
      </c>
      <c r="K6" s="108">
        <v>44814</v>
      </c>
      <c r="L6" s="18" t="s">
        <v>2839</v>
      </c>
      <c r="M6" s="18" t="s">
        <v>26</v>
      </c>
      <c r="N6" s="109" t="s">
        <v>2535</v>
      </c>
      <c r="O6" s="110" t="s">
        <v>3134</v>
      </c>
      <c r="P6" s="18" t="s">
        <v>26</v>
      </c>
    </row>
    <row r="7" spans="1:16" x14ac:dyDescent="0.25">
      <c r="A7" s="18" t="s">
        <v>18</v>
      </c>
      <c r="B7" s="18" t="s">
        <v>19</v>
      </c>
      <c r="C7" s="18" t="s">
        <v>26</v>
      </c>
      <c r="D7" s="3" t="s">
        <v>21</v>
      </c>
      <c r="E7" s="18" t="s">
        <v>188</v>
      </c>
      <c r="F7" s="110" t="s">
        <v>3135</v>
      </c>
      <c r="G7" s="110" t="s">
        <v>3136</v>
      </c>
      <c r="H7" s="115">
        <v>51025</v>
      </c>
      <c r="I7" s="108">
        <v>44645</v>
      </c>
      <c r="J7" s="108">
        <v>45741</v>
      </c>
      <c r="K7" s="108">
        <v>45741</v>
      </c>
      <c r="L7" s="18" t="s">
        <v>2839</v>
      </c>
      <c r="M7" s="18" t="s">
        <v>26</v>
      </c>
      <c r="N7" s="110" t="s">
        <v>2193</v>
      </c>
      <c r="O7" s="110" t="s">
        <v>3137</v>
      </c>
      <c r="P7" s="18" t="s">
        <v>26</v>
      </c>
    </row>
    <row r="8" spans="1:16" x14ac:dyDescent="0.25">
      <c r="A8" s="18" t="s">
        <v>18</v>
      </c>
      <c r="B8" s="18" t="s">
        <v>19</v>
      </c>
      <c r="C8" s="18" t="s">
        <v>26</v>
      </c>
      <c r="D8" s="3" t="s">
        <v>21</v>
      </c>
      <c r="E8" s="18" t="s">
        <v>188</v>
      </c>
      <c r="F8" s="110" t="s">
        <v>3138</v>
      </c>
      <c r="G8" s="18" t="s">
        <v>3139</v>
      </c>
      <c r="H8" s="115">
        <v>14535.1</v>
      </c>
      <c r="I8" s="108">
        <v>44621</v>
      </c>
      <c r="J8" s="108">
        <v>44621</v>
      </c>
      <c r="K8" s="108">
        <v>44621</v>
      </c>
      <c r="L8" s="18" t="s">
        <v>2839</v>
      </c>
      <c r="M8" s="18" t="s">
        <v>26</v>
      </c>
      <c r="N8" s="109" t="s">
        <v>2831</v>
      </c>
      <c r="O8" s="110" t="s">
        <v>3140</v>
      </c>
      <c r="P8" s="18" t="s">
        <v>26</v>
      </c>
    </row>
    <row r="9" spans="1:16" x14ac:dyDescent="0.25">
      <c r="A9" s="18" t="s">
        <v>18</v>
      </c>
      <c r="B9" s="18" t="s">
        <v>19</v>
      </c>
      <c r="C9" s="18" t="s">
        <v>26</v>
      </c>
      <c r="D9" s="3" t="s">
        <v>21</v>
      </c>
      <c r="E9" s="18" t="s">
        <v>188</v>
      </c>
      <c r="F9" s="110" t="s">
        <v>3141</v>
      </c>
      <c r="G9" s="18" t="s">
        <v>3142</v>
      </c>
      <c r="H9" s="115">
        <v>12920</v>
      </c>
      <c r="I9" s="108">
        <v>44630</v>
      </c>
      <c r="J9" s="108">
        <v>44630</v>
      </c>
      <c r="K9" s="108">
        <v>44630</v>
      </c>
      <c r="L9" s="18" t="s">
        <v>2839</v>
      </c>
      <c r="M9" s="18" t="s">
        <v>26</v>
      </c>
      <c r="N9" s="109" t="s">
        <v>32</v>
      </c>
      <c r="O9" s="110" t="s">
        <v>1917</v>
      </c>
      <c r="P9" s="18" t="s">
        <v>26</v>
      </c>
    </row>
    <row r="10" spans="1:16" x14ac:dyDescent="0.25">
      <c r="A10" s="18" t="s">
        <v>18</v>
      </c>
      <c r="B10" s="18" t="s">
        <v>19</v>
      </c>
      <c r="C10" s="18" t="s">
        <v>26</v>
      </c>
      <c r="D10" s="3" t="s">
        <v>20</v>
      </c>
      <c r="E10" s="18" t="s">
        <v>188</v>
      </c>
      <c r="F10" s="110" t="s">
        <v>3143</v>
      </c>
      <c r="G10" s="18" t="s">
        <v>3144</v>
      </c>
      <c r="H10" s="115">
        <v>23366.75</v>
      </c>
      <c r="I10" s="108">
        <v>44631</v>
      </c>
      <c r="J10" s="108">
        <v>44631</v>
      </c>
      <c r="K10" s="108">
        <v>44631</v>
      </c>
      <c r="L10" s="18" t="s">
        <v>2839</v>
      </c>
      <c r="M10" s="18" t="s">
        <v>26</v>
      </c>
      <c r="N10" s="109" t="s">
        <v>2103</v>
      </c>
      <c r="O10" s="110" t="s">
        <v>2995</v>
      </c>
      <c r="P10" s="18" t="s">
        <v>26</v>
      </c>
    </row>
    <row r="11" spans="1:16" x14ac:dyDescent="0.25">
      <c r="A11" s="18" t="s">
        <v>18</v>
      </c>
      <c r="B11" s="18" t="s">
        <v>19</v>
      </c>
      <c r="C11" s="18" t="s">
        <v>26</v>
      </c>
      <c r="D11" s="3" t="s">
        <v>20</v>
      </c>
      <c r="E11" s="18" t="s">
        <v>188</v>
      </c>
      <c r="F11" s="110" t="s">
        <v>3145</v>
      </c>
      <c r="G11" s="18" t="s">
        <v>41</v>
      </c>
      <c r="H11" s="115">
        <v>48353.48</v>
      </c>
      <c r="I11" s="108">
        <v>44636</v>
      </c>
      <c r="J11" s="108">
        <v>44636</v>
      </c>
      <c r="K11" s="108">
        <v>44636</v>
      </c>
      <c r="L11" s="18" t="s">
        <v>2839</v>
      </c>
      <c r="M11" s="18" t="s">
        <v>26</v>
      </c>
      <c r="N11" s="110" t="s">
        <v>3146</v>
      </c>
      <c r="O11" s="110" t="s">
        <v>3147</v>
      </c>
      <c r="P11" s="18" t="s">
        <v>26</v>
      </c>
    </row>
    <row r="12" spans="1:16" x14ac:dyDescent="0.25">
      <c r="A12" s="18" t="s">
        <v>18</v>
      </c>
      <c r="B12" s="18" t="s">
        <v>19</v>
      </c>
      <c r="C12" s="18" t="s">
        <v>26</v>
      </c>
      <c r="D12" s="3" t="s">
        <v>21</v>
      </c>
      <c r="E12" s="18" t="s">
        <v>188</v>
      </c>
      <c r="F12" s="110" t="s">
        <v>3148</v>
      </c>
      <c r="G12" s="110" t="s">
        <v>3149</v>
      </c>
      <c r="H12" s="115">
        <v>56700</v>
      </c>
      <c r="I12" s="108">
        <v>44637</v>
      </c>
      <c r="J12" s="108">
        <v>44637</v>
      </c>
      <c r="K12" s="108">
        <v>44637</v>
      </c>
      <c r="L12" s="18" t="s">
        <v>2839</v>
      </c>
      <c r="M12" s="18" t="s">
        <v>26</v>
      </c>
      <c r="N12" s="110" t="s">
        <v>3005</v>
      </c>
      <c r="O12" s="110" t="s">
        <v>3150</v>
      </c>
      <c r="P12" s="18" t="s">
        <v>26</v>
      </c>
    </row>
    <row r="13" spans="1:16" x14ac:dyDescent="0.25">
      <c r="A13" s="18" t="s">
        <v>18</v>
      </c>
      <c r="B13" s="18" t="s">
        <v>19</v>
      </c>
      <c r="C13" s="18" t="s">
        <v>26</v>
      </c>
      <c r="D13" s="3" t="s">
        <v>21</v>
      </c>
      <c r="E13" s="18" t="s">
        <v>188</v>
      </c>
      <c r="F13" s="110" t="s">
        <v>3151</v>
      </c>
      <c r="G13" s="18" t="s">
        <v>3152</v>
      </c>
      <c r="H13" s="115">
        <v>23604</v>
      </c>
      <c r="I13" s="108">
        <v>44638</v>
      </c>
      <c r="J13" s="108">
        <v>44638</v>
      </c>
      <c r="K13" s="108">
        <v>44638</v>
      </c>
      <c r="L13" s="18" t="s">
        <v>2839</v>
      </c>
      <c r="M13" s="18" t="s">
        <v>26</v>
      </c>
      <c r="N13" s="109" t="s">
        <v>2831</v>
      </c>
      <c r="O13" s="110" t="s">
        <v>3153</v>
      </c>
      <c r="P13" s="18" t="s">
        <v>26</v>
      </c>
    </row>
    <row r="14" spans="1:16" x14ac:dyDescent="0.25">
      <c r="A14" s="18" t="s">
        <v>18</v>
      </c>
      <c r="B14" s="18" t="s">
        <v>19</v>
      </c>
      <c r="C14" s="18" t="s">
        <v>26</v>
      </c>
      <c r="D14" s="3" t="s">
        <v>20</v>
      </c>
      <c r="E14" s="18" t="s">
        <v>188</v>
      </c>
      <c r="F14" s="109" t="s">
        <v>3154</v>
      </c>
      <c r="G14" s="110" t="s">
        <v>3155</v>
      </c>
      <c r="H14" s="116">
        <v>26950</v>
      </c>
      <c r="I14" s="117">
        <v>44641</v>
      </c>
      <c r="J14" s="117">
        <v>44641</v>
      </c>
      <c r="K14" s="108">
        <v>44641</v>
      </c>
      <c r="L14" s="18" t="s">
        <v>2839</v>
      </c>
      <c r="M14" s="18" t="s">
        <v>26</v>
      </c>
      <c r="N14" s="109" t="s">
        <v>3146</v>
      </c>
      <c r="O14" s="109" t="s">
        <v>3156</v>
      </c>
      <c r="P14" s="18" t="s">
        <v>26</v>
      </c>
    </row>
    <row r="15" spans="1:16" x14ac:dyDescent="0.25">
      <c r="A15" s="18" t="s">
        <v>18</v>
      </c>
      <c r="B15" s="18" t="s">
        <v>19</v>
      </c>
      <c r="C15" s="18" t="s">
        <v>26</v>
      </c>
      <c r="D15" s="3" t="s">
        <v>20</v>
      </c>
      <c r="E15" s="18" t="s">
        <v>188</v>
      </c>
      <c r="F15" s="110" t="s">
        <v>3157</v>
      </c>
      <c r="G15" s="18" t="s">
        <v>3158</v>
      </c>
      <c r="H15" s="115">
        <v>20713.900000000001</v>
      </c>
      <c r="I15" s="108">
        <v>44645</v>
      </c>
      <c r="J15" s="108">
        <v>44645</v>
      </c>
      <c r="K15" s="108">
        <v>44645</v>
      </c>
      <c r="L15" s="18" t="s">
        <v>2839</v>
      </c>
      <c r="M15" s="18" t="s">
        <v>26</v>
      </c>
      <c r="N15" s="109" t="s">
        <v>32</v>
      </c>
      <c r="O15" s="110" t="s">
        <v>1508</v>
      </c>
      <c r="P15" s="18" t="s">
        <v>26</v>
      </c>
    </row>
    <row r="16" spans="1:16" x14ac:dyDescent="0.25">
      <c r="A16" s="18" t="s">
        <v>18</v>
      </c>
      <c r="B16" s="18" t="s">
        <v>19</v>
      </c>
      <c r="C16" s="18" t="s">
        <v>26</v>
      </c>
      <c r="D16" s="18" t="s">
        <v>21</v>
      </c>
      <c r="E16" s="18" t="s">
        <v>188</v>
      </c>
      <c r="F16" s="110" t="s">
        <v>3159</v>
      </c>
      <c r="G16" s="18" t="s">
        <v>3160</v>
      </c>
      <c r="H16" s="115">
        <v>5198.3999999999996</v>
      </c>
      <c r="I16" s="108">
        <v>44649</v>
      </c>
      <c r="J16" s="108">
        <v>44649</v>
      </c>
      <c r="K16" s="108">
        <v>44649</v>
      </c>
      <c r="L16" s="18" t="s">
        <v>2839</v>
      </c>
      <c r="M16" s="18" t="s">
        <v>26</v>
      </c>
      <c r="N16" s="109" t="s">
        <v>3161</v>
      </c>
      <c r="O16" s="110" t="s">
        <v>3162</v>
      </c>
      <c r="P16" s="18" t="s">
        <v>26</v>
      </c>
    </row>
    <row r="17" spans="1:16" x14ac:dyDescent="0.25">
      <c r="A17" s="18" t="s">
        <v>18</v>
      </c>
      <c r="B17" s="18" t="s">
        <v>19</v>
      </c>
      <c r="C17" s="18" t="s">
        <v>26</v>
      </c>
      <c r="D17" s="3" t="s">
        <v>21</v>
      </c>
      <c r="E17" s="18" t="s">
        <v>188</v>
      </c>
      <c r="F17" s="110" t="s">
        <v>3163</v>
      </c>
      <c r="G17" s="110" t="s">
        <v>3164</v>
      </c>
      <c r="H17" s="115">
        <v>10709</v>
      </c>
      <c r="I17" s="108">
        <v>44650</v>
      </c>
      <c r="J17" s="108">
        <v>44650</v>
      </c>
      <c r="K17" s="108">
        <v>44650</v>
      </c>
      <c r="L17" s="18" t="s">
        <v>2839</v>
      </c>
      <c r="M17" s="18" t="s">
        <v>26</v>
      </c>
      <c r="N17" s="110" t="s">
        <v>3005</v>
      </c>
      <c r="O17" s="110" t="s">
        <v>3165</v>
      </c>
      <c r="P17" s="18" t="s">
        <v>26</v>
      </c>
    </row>
    <row r="18" spans="1:16" x14ac:dyDescent="0.25">
      <c r="A18" s="18" t="s">
        <v>18</v>
      </c>
      <c r="B18" s="18" t="s">
        <v>19</v>
      </c>
      <c r="C18" s="18" t="s">
        <v>26</v>
      </c>
      <c r="D18" s="3" t="s">
        <v>20</v>
      </c>
      <c r="E18" s="18" t="s">
        <v>188</v>
      </c>
      <c r="F18" s="110" t="s">
        <v>3166</v>
      </c>
      <c r="G18" s="109" t="s">
        <v>3167</v>
      </c>
      <c r="H18" s="115">
        <v>6588</v>
      </c>
      <c r="I18" s="108">
        <v>44651</v>
      </c>
      <c r="J18" s="108">
        <v>44651</v>
      </c>
      <c r="K18" s="108">
        <v>44651</v>
      </c>
      <c r="L18" s="18" t="s">
        <v>2839</v>
      </c>
      <c r="M18" s="18" t="s">
        <v>26</v>
      </c>
      <c r="N18" s="109" t="s">
        <v>3168</v>
      </c>
      <c r="O18" s="110" t="s">
        <v>3169</v>
      </c>
      <c r="P18" s="18" t="s">
        <v>26</v>
      </c>
    </row>
    <row r="19" spans="1:16" customFormat="1" x14ac:dyDescent="0.25">
      <c r="A19" s="3" t="s">
        <v>18</v>
      </c>
      <c r="B19" s="3" t="s">
        <v>19</v>
      </c>
      <c r="C19" s="3" t="s">
        <v>26</v>
      </c>
      <c r="D19" s="3" t="s">
        <v>21</v>
      </c>
      <c r="E19" s="3" t="s">
        <v>188</v>
      </c>
      <c r="F19" s="89" t="s">
        <v>3170</v>
      </c>
      <c r="G19" s="90" t="s">
        <v>3171</v>
      </c>
      <c r="H19" s="93">
        <v>5149.1099999999997</v>
      </c>
      <c r="I19" s="94">
        <v>44624</v>
      </c>
      <c r="J19" s="94">
        <v>45720</v>
      </c>
      <c r="K19" s="92">
        <v>45720</v>
      </c>
      <c r="L19" s="3" t="s">
        <v>2839</v>
      </c>
      <c r="M19" s="3" t="s">
        <v>26</v>
      </c>
      <c r="N19" s="101" t="s">
        <v>2103</v>
      </c>
      <c r="O19" s="82" t="s">
        <v>3172</v>
      </c>
      <c r="P19" s="3" t="s">
        <v>26</v>
      </c>
    </row>
    <row r="20" spans="1:16" x14ac:dyDescent="0.25">
      <c r="F20" s="111"/>
      <c r="G20" s="111"/>
      <c r="H20" s="111"/>
      <c r="I20" s="111"/>
      <c r="J20" s="112"/>
      <c r="K20" s="112"/>
      <c r="L20" s="113"/>
      <c r="M20" s="114"/>
    </row>
    <row r="21" spans="1:16" x14ac:dyDescent="0.25">
      <c r="F21" s="111"/>
      <c r="G21" s="111"/>
      <c r="H21" s="111"/>
      <c r="I21" s="111"/>
      <c r="J21" s="112"/>
      <c r="K21" s="112"/>
      <c r="L21" s="113"/>
      <c r="M21" s="114"/>
    </row>
    <row r="22" spans="1:16" x14ac:dyDescent="0.25">
      <c r="F22" s="111"/>
      <c r="G22" s="111"/>
      <c r="H22" s="111"/>
      <c r="I22" s="111"/>
      <c r="J22" s="112"/>
      <c r="K22" s="112"/>
      <c r="L22" s="111"/>
      <c r="M22" s="114"/>
    </row>
  </sheetData>
  <mergeCells count="1">
    <mergeCell ref="F1:G1"/>
  </mergeCells>
  <phoneticPr fontId="4" type="noConversion"/>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8EE57-D166-4211-ADE8-7A4CF2F985BF}">
  <dimension ref="A1:P22"/>
  <sheetViews>
    <sheetView workbookViewId="0">
      <selection activeCell="E7" sqref="E7"/>
    </sheetView>
  </sheetViews>
  <sheetFormatPr defaultRowHeight="15" x14ac:dyDescent="0.25"/>
  <cols>
    <col min="1" max="1" width="36.28515625" bestFit="1" customWidth="1"/>
    <col min="2" max="2" width="14.85546875" bestFit="1" customWidth="1"/>
    <col min="4" max="4" width="9.28515625" bestFit="1" customWidth="1"/>
    <col min="7" max="7" width="94" bestFit="1" customWidth="1"/>
    <col min="8" max="8" width="14.28515625" bestFit="1" customWidth="1"/>
    <col min="9" max="10" width="10.7109375" bestFit="1" customWidth="1"/>
    <col min="11" max="11" width="12.28515625" bestFit="1" customWidth="1"/>
    <col min="13" max="13" width="12.85546875" bestFit="1" customWidth="1"/>
    <col min="14" max="14" width="31.140625" bestFit="1" customWidth="1"/>
    <col min="15" max="15" width="34.42578125" bestFit="1" customWidth="1"/>
  </cols>
  <sheetData>
    <row r="1" spans="1:16" x14ac:dyDescent="0.25">
      <c r="A1" s="1" t="s">
        <v>3173</v>
      </c>
      <c r="B1" s="1"/>
      <c r="F1" s="318" t="s">
        <v>1</v>
      </c>
      <c r="G1" s="318"/>
    </row>
    <row r="3" spans="1:16" x14ac:dyDescent="0.25">
      <c r="A3" s="2" t="s">
        <v>2</v>
      </c>
      <c r="B3" s="2" t="s">
        <v>3</v>
      </c>
      <c r="C3" s="2" t="s">
        <v>4</v>
      </c>
      <c r="D3" s="2" t="s">
        <v>5</v>
      </c>
      <c r="E3" s="2" t="s">
        <v>6</v>
      </c>
      <c r="F3" s="2" t="s">
        <v>7</v>
      </c>
      <c r="G3" s="2" t="s">
        <v>8</v>
      </c>
      <c r="H3" s="2" t="s">
        <v>9</v>
      </c>
      <c r="I3" s="2" t="s">
        <v>10</v>
      </c>
      <c r="J3" s="2" t="s">
        <v>11</v>
      </c>
      <c r="K3" s="2" t="s">
        <v>12</v>
      </c>
      <c r="L3" s="2" t="s">
        <v>13</v>
      </c>
      <c r="M3" s="2" t="s">
        <v>14</v>
      </c>
      <c r="N3" s="100" t="s">
        <v>15</v>
      </c>
      <c r="O3" s="2" t="s">
        <v>16</v>
      </c>
      <c r="P3" s="2" t="s">
        <v>17</v>
      </c>
    </row>
    <row r="4" spans="1:16" x14ac:dyDescent="0.25">
      <c r="A4" s="3" t="s">
        <v>18</v>
      </c>
      <c r="B4" s="3" t="s">
        <v>19</v>
      </c>
      <c r="C4" s="3" t="s">
        <v>26</v>
      </c>
      <c r="D4" s="3" t="s">
        <v>20</v>
      </c>
      <c r="E4" s="3" t="s">
        <v>188</v>
      </c>
      <c r="F4" s="90" t="s">
        <v>3174</v>
      </c>
      <c r="G4" s="90" t="s">
        <v>3175</v>
      </c>
      <c r="H4" s="91">
        <v>40000</v>
      </c>
      <c r="I4" s="92">
        <v>44652</v>
      </c>
      <c r="J4" s="85">
        <v>44742</v>
      </c>
      <c r="K4" s="85">
        <v>44742</v>
      </c>
      <c r="L4" s="3" t="s">
        <v>2839</v>
      </c>
      <c r="M4" s="3" t="s">
        <v>26</v>
      </c>
      <c r="N4" s="99" t="s">
        <v>3176</v>
      </c>
      <c r="O4" s="84" t="s">
        <v>3177</v>
      </c>
      <c r="P4" s="3" t="s">
        <v>26</v>
      </c>
    </row>
    <row r="5" spans="1:16" x14ac:dyDescent="0.25">
      <c r="A5" s="3" t="s">
        <v>18</v>
      </c>
      <c r="B5" s="3" t="s">
        <v>19</v>
      </c>
      <c r="C5" s="3" t="s">
        <v>26</v>
      </c>
      <c r="D5" s="3" t="s">
        <v>21</v>
      </c>
      <c r="E5" s="3" t="s">
        <v>188</v>
      </c>
      <c r="F5" s="90" t="s">
        <v>3178</v>
      </c>
      <c r="G5" s="90" t="s">
        <v>3179</v>
      </c>
      <c r="H5" s="91">
        <v>40000</v>
      </c>
      <c r="I5" s="92">
        <v>44652</v>
      </c>
      <c r="J5" s="85">
        <v>44742</v>
      </c>
      <c r="K5" s="85">
        <v>44742</v>
      </c>
      <c r="L5" s="3" t="s">
        <v>2839</v>
      </c>
      <c r="M5" s="3" t="s">
        <v>26</v>
      </c>
      <c r="N5" s="101" t="s">
        <v>3176</v>
      </c>
      <c r="O5" s="84" t="s">
        <v>3026</v>
      </c>
      <c r="P5" s="3" t="s">
        <v>26</v>
      </c>
    </row>
    <row r="6" spans="1:16" x14ac:dyDescent="0.25">
      <c r="A6" s="3" t="s">
        <v>18</v>
      </c>
      <c r="B6" s="3" t="s">
        <v>19</v>
      </c>
      <c r="C6" s="3" t="s">
        <v>26</v>
      </c>
      <c r="D6" s="3" t="s">
        <v>20</v>
      </c>
      <c r="E6" s="3" t="s">
        <v>188</v>
      </c>
      <c r="F6" s="90" t="s">
        <v>3180</v>
      </c>
      <c r="G6" s="90" t="s">
        <v>3181</v>
      </c>
      <c r="H6" s="91">
        <v>235636.49</v>
      </c>
      <c r="I6" s="92">
        <v>44652</v>
      </c>
      <c r="J6" s="85">
        <v>45747</v>
      </c>
      <c r="K6" s="85">
        <v>45747</v>
      </c>
      <c r="L6" s="3" t="s">
        <v>2839</v>
      </c>
      <c r="M6" s="3" t="s">
        <v>26</v>
      </c>
      <c r="N6" s="101" t="s">
        <v>3182</v>
      </c>
      <c r="O6" s="84" t="s">
        <v>3183</v>
      </c>
      <c r="P6" s="3" t="s">
        <v>26</v>
      </c>
    </row>
    <row r="7" spans="1:16" x14ac:dyDescent="0.25">
      <c r="A7" s="3" t="s">
        <v>18</v>
      </c>
      <c r="B7" s="3" t="s">
        <v>19</v>
      </c>
      <c r="C7" s="3" t="s">
        <v>26</v>
      </c>
      <c r="D7" s="3" t="s">
        <v>20</v>
      </c>
      <c r="E7" s="3" t="s">
        <v>188</v>
      </c>
      <c r="F7" s="90" t="s">
        <v>3184</v>
      </c>
      <c r="G7" s="90" t="s">
        <v>3185</v>
      </c>
      <c r="H7" s="91">
        <v>1270000</v>
      </c>
      <c r="I7" s="92">
        <v>44652</v>
      </c>
      <c r="J7" s="85">
        <v>45382</v>
      </c>
      <c r="K7" s="85">
        <v>45382</v>
      </c>
      <c r="L7" s="3" t="s">
        <v>2839</v>
      </c>
      <c r="M7" s="3" t="s">
        <v>26</v>
      </c>
      <c r="N7" s="101" t="s">
        <v>3043</v>
      </c>
      <c r="O7" s="84" t="s">
        <v>3186</v>
      </c>
      <c r="P7" s="3" t="s">
        <v>26</v>
      </c>
    </row>
    <row r="8" spans="1:16" x14ac:dyDescent="0.25">
      <c r="A8" s="3" t="s">
        <v>18</v>
      </c>
      <c r="B8" s="3" t="s">
        <v>19</v>
      </c>
      <c r="C8" s="3" t="s">
        <v>26</v>
      </c>
      <c r="D8" s="3" t="s">
        <v>20</v>
      </c>
      <c r="E8" s="3" t="s">
        <v>188</v>
      </c>
      <c r="F8" s="90" t="s">
        <v>3187</v>
      </c>
      <c r="G8" s="90" t="s">
        <v>3188</v>
      </c>
      <c r="H8" s="91">
        <v>128690.82</v>
      </c>
      <c r="I8" s="92">
        <v>44652</v>
      </c>
      <c r="J8" s="85">
        <v>45016</v>
      </c>
      <c r="K8" s="85">
        <v>45016</v>
      </c>
      <c r="L8" s="3" t="s">
        <v>2839</v>
      </c>
      <c r="M8" s="3" t="s">
        <v>26</v>
      </c>
      <c r="N8" s="101" t="s">
        <v>401</v>
      </c>
      <c r="O8" s="84" t="s">
        <v>3189</v>
      </c>
      <c r="P8" s="3" t="s">
        <v>26</v>
      </c>
    </row>
    <row r="9" spans="1:16" x14ac:dyDescent="0.25">
      <c r="A9" s="3" t="s">
        <v>18</v>
      </c>
      <c r="B9" s="3" t="s">
        <v>19</v>
      </c>
      <c r="C9" s="3" t="s">
        <v>26</v>
      </c>
      <c r="D9" s="3" t="s">
        <v>20</v>
      </c>
      <c r="E9" s="3" t="s">
        <v>188</v>
      </c>
      <c r="F9" s="90" t="s">
        <v>3190</v>
      </c>
      <c r="G9" s="90" t="s">
        <v>3191</v>
      </c>
      <c r="H9" s="91">
        <v>77466.12</v>
      </c>
      <c r="I9" s="92">
        <v>44652</v>
      </c>
      <c r="J9" s="85">
        <v>45016</v>
      </c>
      <c r="K9" s="85">
        <v>45016</v>
      </c>
      <c r="L9" s="3" t="s">
        <v>2839</v>
      </c>
      <c r="M9" s="3" t="s">
        <v>26</v>
      </c>
      <c r="N9" s="101" t="s">
        <v>32</v>
      </c>
      <c r="O9" s="84" t="s">
        <v>3189</v>
      </c>
      <c r="P9" s="3" t="s">
        <v>26</v>
      </c>
    </row>
    <row r="10" spans="1:16" x14ac:dyDescent="0.25">
      <c r="A10" s="3" t="s">
        <v>18</v>
      </c>
      <c r="B10" s="3" t="s">
        <v>19</v>
      </c>
      <c r="C10" s="3" t="s">
        <v>26</v>
      </c>
      <c r="D10" s="3" t="s">
        <v>21</v>
      </c>
      <c r="E10" s="3" t="s">
        <v>188</v>
      </c>
      <c r="F10" s="90" t="s">
        <v>3192</v>
      </c>
      <c r="G10" s="90" t="s">
        <v>3193</v>
      </c>
      <c r="H10" s="91">
        <v>27650</v>
      </c>
      <c r="I10" s="92">
        <v>44652</v>
      </c>
      <c r="J10" s="85">
        <v>45016</v>
      </c>
      <c r="K10" s="85">
        <v>45016</v>
      </c>
      <c r="L10" s="3" t="s">
        <v>2839</v>
      </c>
      <c r="M10" s="3" t="s">
        <v>26</v>
      </c>
      <c r="N10" s="99" t="s">
        <v>3194</v>
      </c>
      <c r="O10" s="84" t="s">
        <v>979</v>
      </c>
      <c r="P10" s="3" t="s">
        <v>26</v>
      </c>
    </row>
    <row r="11" spans="1:16" x14ac:dyDescent="0.25">
      <c r="A11" s="3" t="s">
        <v>18</v>
      </c>
      <c r="B11" s="3" t="s">
        <v>19</v>
      </c>
      <c r="C11" s="3" t="s">
        <v>26</v>
      </c>
      <c r="D11" s="3" t="s">
        <v>20</v>
      </c>
      <c r="E11" s="3" t="s">
        <v>188</v>
      </c>
      <c r="F11" s="90" t="s">
        <v>3195</v>
      </c>
      <c r="G11" s="90" t="s">
        <v>41</v>
      </c>
      <c r="H11" s="91">
        <v>48353.48</v>
      </c>
      <c r="I11" s="92">
        <v>44652</v>
      </c>
      <c r="J11" s="85">
        <v>45016</v>
      </c>
      <c r="K11" s="85">
        <v>45016</v>
      </c>
      <c r="L11" s="3" t="s">
        <v>2839</v>
      </c>
      <c r="M11" s="3" t="s">
        <v>26</v>
      </c>
      <c r="N11" s="99" t="s">
        <v>3146</v>
      </c>
      <c r="O11" s="84" t="s">
        <v>3147</v>
      </c>
      <c r="P11" s="3" t="s">
        <v>26</v>
      </c>
    </row>
    <row r="12" spans="1:16" x14ac:dyDescent="0.25">
      <c r="A12" s="3" t="s">
        <v>18</v>
      </c>
      <c r="B12" s="3" t="s">
        <v>19</v>
      </c>
      <c r="C12" s="3" t="s">
        <v>26</v>
      </c>
      <c r="D12" s="3" t="s">
        <v>21</v>
      </c>
      <c r="E12" s="3" t="s">
        <v>188</v>
      </c>
      <c r="F12" s="90" t="s">
        <v>3196</v>
      </c>
      <c r="G12" s="90" t="s">
        <v>3197</v>
      </c>
      <c r="H12" s="91">
        <v>12835</v>
      </c>
      <c r="I12" s="92">
        <v>44653</v>
      </c>
      <c r="J12" s="85">
        <v>45017</v>
      </c>
      <c r="K12" s="85">
        <v>45017</v>
      </c>
      <c r="L12" s="3" t="s">
        <v>2839</v>
      </c>
      <c r="M12" s="3" t="s">
        <v>26</v>
      </c>
      <c r="N12" s="101" t="s">
        <v>32</v>
      </c>
      <c r="O12" s="84" t="s">
        <v>2828</v>
      </c>
      <c r="P12" s="3" t="s">
        <v>26</v>
      </c>
    </row>
    <row r="13" spans="1:16" x14ac:dyDescent="0.25">
      <c r="A13" s="3" t="s">
        <v>18</v>
      </c>
      <c r="B13" s="3" t="s">
        <v>19</v>
      </c>
      <c r="C13" s="3" t="s">
        <v>26</v>
      </c>
      <c r="D13" s="3" t="s">
        <v>20</v>
      </c>
      <c r="E13" s="3" t="s">
        <v>188</v>
      </c>
      <c r="F13" s="96" t="s">
        <v>3198</v>
      </c>
      <c r="G13" s="104" t="s">
        <v>3199</v>
      </c>
      <c r="H13" s="97">
        <v>9750</v>
      </c>
      <c r="I13" s="92">
        <v>44652</v>
      </c>
      <c r="J13" s="92">
        <v>44652</v>
      </c>
      <c r="K13" s="92">
        <v>44652</v>
      </c>
      <c r="L13" s="3" t="s">
        <v>2839</v>
      </c>
      <c r="M13" s="3" t="s">
        <v>26</v>
      </c>
      <c r="N13" s="99" t="s">
        <v>3146</v>
      </c>
      <c r="O13" s="84" t="s">
        <v>3035</v>
      </c>
      <c r="P13" s="3" t="s">
        <v>26</v>
      </c>
    </row>
    <row r="14" spans="1:16" x14ac:dyDescent="0.25">
      <c r="A14" s="3" t="s">
        <v>18</v>
      </c>
      <c r="B14" s="3" t="s">
        <v>19</v>
      </c>
      <c r="C14" s="3" t="s">
        <v>26</v>
      </c>
      <c r="D14" s="3" t="s">
        <v>20</v>
      </c>
      <c r="E14" s="3" t="s">
        <v>188</v>
      </c>
      <c r="F14" s="102" t="s">
        <v>3200</v>
      </c>
      <c r="G14" s="18" t="s">
        <v>3201</v>
      </c>
      <c r="H14" s="103">
        <v>13737.85</v>
      </c>
      <c r="I14" s="92">
        <v>44658</v>
      </c>
      <c r="J14" s="92">
        <v>44658</v>
      </c>
      <c r="K14" s="92">
        <v>44658</v>
      </c>
      <c r="L14" s="3" t="s">
        <v>2839</v>
      </c>
      <c r="M14" s="3" t="s">
        <v>26</v>
      </c>
      <c r="N14" s="101" t="s">
        <v>3202</v>
      </c>
      <c r="O14" s="84" t="s">
        <v>3203</v>
      </c>
      <c r="P14" s="3" t="s">
        <v>26</v>
      </c>
    </row>
    <row r="15" spans="1:16" x14ac:dyDescent="0.25">
      <c r="A15" s="3" t="s">
        <v>18</v>
      </c>
      <c r="B15" s="3" t="s">
        <v>19</v>
      </c>
      <c r="C15" s="3" t="s">
        <v>26</v>
      </c>
      <c r="D15" s="3" t="s">
        <v>21</v>
      </c>
      <c r="E15" s="3" t="s">
        <v>188</v>
      </c>
      <c r="F15" s="102" t="s">
        <v>3204</v>
      </c>
      <c r="G15" s="18" t="s">
        <v>3205</v>
      </c>
      <c r="H15" s="103">
        <v>20000</v>
      </c>
      <c r="I15" s="92">
        <v>44659</v>
      </c>
      <c r="J15" s="92">
        <v>44659</v>
      </c>
      <c r="K15" s="92">
        <v>44659</v>
      </c>
      <c r="L15" s="3" t="s">
        <v>2839</v>
      </c>
      <c r="M15" s="3" t="s">
        <v>26</v>
      </c>
      <c r="N15" s="101" t="s">
        <v>2852</v>
      </c>
      <c r="O15" s="84" t="s">
        <v>3206</v>
      </c>
      <c r="P15" s="3" t="s">
        <v>26</v>
      </c>
    </row>
    <row r="16" spans="1:16" ht="30" x14ac:dyDescent="0.25">
      <c r="A16" s="3" t="s">
        <v>18</v>
      </c>
      <c r="B16" s="3" t="s">
        <v>19</v>
      </c>
      <c r="C16" s="3" t="s">
        <v>26</v>
      </c>
      <c r="D16" s="3" t="s">
        <v>21</v>
      </c>
      <c r="E16" s="3" t="s">
        <v>188</v>
      </c>
      <c r="F16" s="96" t="s">
        <v>3207</v>
      </c>
      <c r="G16" s="96" t="s">
        <v>3208</v>
      </c>
      <c r="H16" s="97">
        <v>30000</v>
      </c>
      <c r="I16" s="152">
        <v>44673</v>
      </c>
      <c r="J16" s="152">
        <v>44673</v>
      </c>
      <c r="K16" s="152">
        <v>44673</v>
      </c>
      <c r="L16" s="3" t="s">
        <v>2839</v>
      </c>
      <c r="M16" s="3" t="s">
        <v>26</v>
      </c>
      <c r="N16" s="151" t="s">
        <v>2852</v>
      </c>
      <c r="O16" s="96" t="s">
        <v>979</v>
      </c>
      <c r="P16" s="3" t="s">
        <v>26</v>
      </c>
    </row>
    <row r="17" spans="1:16" x14ac:dyDescent="0.25">
      <c r="A17" s="3" t="s">
        <v>18</v>
      </c>
      <c r="B17" s="3" t="s">
        <v>19</v>
      </c>
      <c r="C17" s="3" t="s">
        <v>26</v>
      </c>
      <c r="D17" s="3" t="s">
        <v>21</v>
      </c>
      <c r="E17" s="3" t="s">
        <v>188</v>
      </c>
      <c r="F17" s="96" t="s">
        <v>3209</v>
      </c>
      <c r="G17" s="96" t="s">
        <v>3210</v>
      </c>
      <c r="H17" s="97">
        <v>12876</v>
      </c>
      <c r="I17" s="152">
        <v>44677</v>
      </c>
      <c r="J17" s="152">
        <v>44677</v>
      </c>
      <c r="K17" s="152">
        <v>44677</v>
      </c>
      <c r="L17" s="3" t="s">
        <v>2839</v>
      </c>
      <c r="M17" s="3" t="s">
        <v>26</v>
      </c>
      <c r="N17" s="151" t="s">
        <v>2983</v>
      </c>
      <c r="O17" s="96" t="s">
        <v>3211</v>
      </c>
      <c r="P17" s="3" t="s">
        <v>26</v>
      </c>
    </row>
    <row r="18" spans="1:16" x14ac:dyDescent="0.25">
      <c r="C18" s="86"/>
      <c r="D18" s="86"/>
      <c r="E18" s="86"/>
      <c r="F18" s="86"/>
      <c r="G18" s="88"/>
      <c r="H18" s="88"/>
      <c r="I18" s="86"/>
      <c r="J18" s="87"/>
    </row>
    <row r="19" spans="1:16" x14ac:dyDescent="0.25">
      <c r="C19" s="86"/>
      <c r="D19" s="86"/>
      <c r="E19" s="86"/>
      <c r="F19" s="86"/>
      <c r="G19" s="88"/>
      <c r="H19" s="88"/>
      <c r="I19" s="86"/>
      <c r="J19" s="87"/>
    </row>
    <row r="20" spans="1:16" x14ac:dyDescent="0.25">
      <c r="C20" s="86"/>
      <c r="D20" s="86"/>
      <c r="E20" s="86"/>
      <c r="F20" s="86"/>
      <c r="G20" s="88"/>
      <c r="H20" s="88"/>
      <c r="I20" s="83"/>
      <c r="J20" s="87"/>
    </row>
    <row r="21" spans="1:16" x14ac:dyDescent="0.25">
      <c r="C21" s="86"/>
      <c r="D21" s="86"/>
      <c r="E21" s="86"/>
      <c r="F21" s="86"/>
      <c r="G21" s="95"/>
      <c r="H21" s="95"/>
      <c r="I21" s="83"/>
      <c r="J21" s="87"/>
    </row>
    <row r="22" spans="1:16" x14ac:dyDescent="0.25">
      <c r="C22" s="83"/>
      <c r="D22" s="86"/>
      <c r="E22" s="83"/>
      <c r="F22" s="83"/>
      <c r="G22" s="95"/>
      <c r="H22" s="95"/>
      <c r="I22" s="83"/>
      <c r="J22" s="98"/>
    </row>
  </sheetData>
  <mergeCells count="1">
    <mergeCell ref="F1:G1"/>
  </mergeCells>
  <phoneticPr fontId="4" type="noConversion"/>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358AE-56B6-409D-AEFB-FA5F63718A47}">
  <dimension ref="A1:P16"/>
  <sheetViews>
    <sheetView workbookViewId="0">
      <selection activeCell="A4" sqref="A4:E4"/>
    </sheetView>
  </sheetViews>
  <sheetFormatPr defaultRowHeight="15.75" x14ac:dyDescent="0.25"/>
  <cols>
    <col min="1" max="1" width="36.28515625" style="52" bestFit="1" customWidth="1"/>
    <col min="2" max="2" width="14.85546875" style="52" bestFit="1" customWidth="1"/>
    <col min="3" max="3" width="12.140625" style="52" customWidth="1"/>
    <col min="4" max="4" width="9.42578125" style="52" bestFit="1" customWidth="1"/>
    <col min="5" max="5" width="14.5703125" style="52" bestFit="1" customWidth="1"/>
    <col min="6" max="6" width="9.140625" style="52"/>
    <col min="7" max="7" width="38" style="52" bestFit="1" customWidth="1"/>
    <col min="8" max="8" width="13.7109375" style="52" bestFit="1" customWidth="1"/>
    <col min="9" max="11" width="11.85546875" style="52" bestFit="1" customWidth="1"/>
    <col min="12" max="13" width="9.140625" style="52"/>
    <col min="14" max="14" width="25.7109375" style="52" bestFit="1" customWidth="1"/>
    <col min="15" max="15" width="30.28515625" style="52" bestFit="1" customWidth="1"/>
    <col min="16" max="16384" width="9.140625" style="52"/>
  </cols>
  <sheetData>
    <row r="1" spans="1:16" x14ac:dyDescent="0.25">
      <c r="A1" s="51" t="s">
        <v>3212</v>
      </c>
      <c r="B1" s="51"/>
      <c r="F1" s="319" t="s">
        <v>1</v>
      </c>
      <c r="G1" s="319"/>
    </row>
    <row r="3" spans="1:16" x14ac:dyDescent="0.25">
      <c r="A3" s="53" t="s">
        <v>2</v>
      </c>
      <c r="B3" s="53" t="s">
        <v>3</v>
      </c>
      <c r="C3" s="53" t="s">
        <v>4</v>
      </c>
      <c r="D3" s="53" t="s">
        <v>5</v>
      </c>
      <c r="E3" s="53" t="s">
        <v>6</v>
      </c>
      <c r="F3" s="53" t="s">
        <v>7</v>
      </c>
      <c r="G3" s="53" t="s">
        <v>8</v>
      </c>
      <c r="H3" s="53" t="s">
        <v>9</v>
      </c>
      <c r="I3" s="53" t="s">
        <v>10</v>
      </c>
      <c r="J3" s="53" t="s">
        <v>11</v>
      </c>
      <c r="K3" s="53" t="s">
        <v>12</v>
      </c>
      <c r="L3" s="53" t="s">
        <v>13</v>
      </c>
      <c r="M3" s="53" t="s">
        <v>14</v>
      </c>
      <c r="N3" s="154" t="s">
        <v>15</v>
      </c>
      <c r="O3" s="53" t="s">
        <v>16</v>
      </c>
      <c r="P3" s="53" t="s">
        <v>17</v>
      </c>
    </row>
    <row r="4" spans="1:16" x14ac:dyDescent="0.25">
      <c r="A4" s="54" t="s">
        <v>18</v>
      </c>
      <c r="B4" s="54" t="s">
        <v>19</v>
      </c>
      <c r="C4" s="54" t="s">
        <v>26</v>
      </c>
      <c r="D4" s="54" t="s">
        <v>21</v>
      </c>
      <c r="E4" s="54" t="s">
        <v>188</v>
      </c>
      <c r="F4" s="76" t="s">
        <v>3213</v>
      </c>
      <c r="G4" s="76" t="s">
        <v>3214</v>
      </c>
      <c r="H4" s="157">
        <v>10000</v>
      </c>
      <c r="I4" s="76" t="s">
        <v>3215</v>
      </c>
      <c r="J4" s="76" t="s">
        <v>3216</v>
      </c>
      <c r="K4" s="58">
        <v>45077</v>
      </c>
      <c r="L4" s="54" t="s">
        <v>2839</v>
      </c>
      <c r="M4" s="54" t="s">
        <v>26</v>
      </c>
      <c r="N4" s="76" t="s">
        <v>2887</v>
      </c>
      <c r="O4" s="76" t="s">
        <v>3217</v>
      </c>
      <c r="P4" s="54" t="s">
        <v>26</v>
      </c>
    </row>
    <row r="5" spans="1:16" x14ac:dyDescent="0.25">
      <c r="A5" s="54" t="s">
        <v>18</v>
      </c>
      <c r="B5" s="54" t="s">
        <v>19</v>
      </c>
      <c r="C5" s="54" t="s">
        <v>26</v>
      </c>
      <c r="D5" s="54" t="s">
        <v>20</v>
      </c>
      <c r="E5" s="54" t="s">
        <v>188</v>
      </c>
      <c r="F5" s="76" t="s">
        <v>3218</v>
      </c>
      <c r="G5" s="63" t="s">
        <v>3219</v>
      </c>
      <c r="H5" s="161">
        <v>7526.4</v>
      </c>
      <c r="I5" s="159">
        <v>44685</v>
      </c>
      <c r="J5" s="159">
        <v>44869</v>
      </c>
      <c r="K5" s="159">
        <v>44869</v>
      </c>
      <c r="L5" s="54" t="s">
        <v>2839</v>
      </c>
      <c r="M5" s="54" t="s">
        <v>26</v>
      </c>
      <c r="N5" s="76" t="s">
        <v>1942</v>
      </c>
      <c r="O5" s="76" t="s">
        <v>3220</v>
      </c>
      <c r="P5" s="54" t="s">
        <v>26</v>
      </c>
    </row>
    <row r="6" spans="1:16" x14ac:dyDescent="0.25">
      <c r="A6" s="54" t="s">
        <v>18</v>
      </c>
      <c r="B6" s="54" t="s">
        <v>19</v>
      </c>
      <c r="C6" s="54" t="s">
        <v>26</v>
      </c>
      <c r="D6" s="54" t="s">
        <v>21</v>
      </c>
      <c r="E6" s="54" t="s">
        <v>188</v>
      </c>
      <c r="F6" s="76" t="s">
        <v>3221</v>
      </c>
      <c r="G6" s="76" t="s">
        <v>3222</v>
      </c>
      <c r="H6" s="161">
        <v>20035.66</v>
      </c>
      <c r="I6" s="159">
        <v>44687</v>
      </c>
      <c r="J6" s="159">
        <v>44687</v>
      </c>
      <c r="K6" s="159">
        <v>44687</v>
      </c>
      <c r="L6" s="54" t="s">
        <v>2839</v>
      </c>
      <c r="M6" s="54" t="s">
        <v>26</v>
      </c>
      <c r="N6" s="155" t="s">
        <v>2103</v>
      </c>
      <c r="O6" s="76" t="s">
        <v>3223</v>
      </c>
      <c r="P6" s="54" t="s">
        <v>26</v>
      </c>
    </row>
    <row r="7" spans="1:16" x14ac:dyDescent="0.25">
      <c r="A7" s="54" t="s">
        <v>18</v>
      </c>
      <c r="B7" s="54" t="s">
        <v>19</v>
      </c>
      <c r="C7" s="54" t="s">
        <v>26</v>
      </c>
      <c r="D7" s="54" t="s">
        <v>20</v>
      </c>
      <c r="E7" s="54" t="s">
        <v>188</v>
      </c>
      <c r="F7" s="76" t="s">
        <v>3224</v>
      </c>
      <c r="G7" s="76" t="s">
        <v>3225</v>
      </c>
      <c r="H7" s="161">
        <v>32267.4</v>
      </c>
      <c r="I7" s="159">
        <v>44687</v>
      </c>
      <c r="J7" s="159">
        <v>44687</v>
      </c>
      <c r="K7" s="159">
        <v>44687</v>
      </c>
      <c r="L7" s="54" t="s">
        <v>2839</v>
      </c>
      <c r="M7" s="54" t="s">
        <v>26</v>
      </c>
      <c r="N7" s="155" t="s">
        <v>2103</v>
      </c>
      <c r="O7" s="76" t="s">
        <v>3226</v>
      </c>
      <c r="P7" s="54" t="s">
        <v>26</v>
      </c>
    </row>
    <row r="8" spans="1:16" x14ac:dyDescent="0.25">
      <c r="A8" s="54" t="s">
        <v>18</v>
      </c>
      <c r="B8" s="54" t="s">
        <v>19</v>
      </c>
      <c r="C8" s="54" t="s">
        <v>26</v>
      </c>
      <c r="D8" s="54" t="s">
        <v>21</v>
      </c>
      <c r="E8" s="54" t="s">
        <v>188</v>
      </c>
      <c r="F8" s="72" t="s">
        <v>3227</v>
      </c>
      <c r="G8" s="155" t="s">
        <v>3228</v>
      </c>
      <c r="H8" s="162">
        <v>10784.5</v>
      </c>
      <c r="I8" s="78">
        <v>44691</v>
      </c>
      <c r="J8" s="78">
        <v>44691</v>
      </c>
      <c r="K8" s="78">
        <v>44691</v>
      </c>
      <c r="L8" s="54" t="s">
        <v>2839</v>
      </c>
      <c r="M8" s="54" t="s">
        <v>26</v>
      </c>
      <c r="N8" s="72" t="s">
        <v>2831</v>
      </c>
      <c r="O8" s="76" t="s">
        <v>3229</v>
      </c>
      <c r="P8" s="54" t="s">
        <v>26</v>
      </c>
    </row>
    <row r="9" spans="1:16" x14ac:dyDescent="0.25">
      <c r="A9" s="54" t="s">
        <v>18</v>
      </c>
      <c r="B9" s="54" t="s">
        <v>19</v>
      </c>
      <c r="C9" s="54" t="s">
        <v>26</v>
      </c>
      <c r="D9" s="54" t="s">
        <v>21</v>
      </c>
      <c r="E9" s="54" t="s">
        <v>188</v>
      </c>
      <c r="F9" s="72" t="s">
        <v>3230</v>
      </c>
      <c r="G9" s="143" t="s">
        <v>3231</v>
      </c>
      <c r="H9" s="162">
        <v>20000</v>
      </c>
      <c r="I9" s="78">
        <v>44691</v>
      </c>
      <c r="J9" s="78">
        <v>44691</v>
      </c>
      <c r="K9" s="78">
        <v>44691</v>
      </c>
      <c r="L9" s="54" t="s">
        <v>2839</v>
      </c>
      <c r="M9" s="54" t="s">
        <v>26</v>
      </c>
      <c r="N9" s="74" t="s">
        <v>3232</v>
      </c>
      <c r="O9" s="76" t="s">
        <v>3233</v>
      </c>
      <c r="P9" s="54" t="s">
        <v>26</v>
      </c>
    </row>
    <row r="10" spans="1:16" x14ac:dyDescent="0.25">
      <c r="A10" s="54" t="s">
        <v>18</v>
      </c>
      <c r="B10" s="54" t="s">
        <v>19</v>
      </c>
      <c r="C10" s="54" t="s">
        <v>26</v>
      </c>
      <c r="D10" s="54" t="s">
        <v>20</v>
      </c>
      <c r="E10" s="54" t="s">
        <v>188</v>
      </c>
      <c r="F10" s="72" t="s">
        <v>3234</v>
      </c>
      <c r="G10" s="140" t="s">
        <v>3235</v>
      </c>
      <c r="H10" s="162">
        <v>7497</v>
      </c>
      <c r="I10" s="78">
        <v>44699</v>
      </c>
      <c r="J10" s="78">
        <v>44699</v>
      </c>
      <c r="K10" s="78">
        <v>44699</v>
      </c>
      <c r="L10" s="54" t="s">
        <v>2839</v>
      </c>
      <c r="M10" s="54" t="s">
        <v>26</v>
      </c>
      <c r="N10" s="74" t="s">
        <v>3236</v>
      </c>
      <c r="O10" s="76" t="s">
        <v>3237</v>
      </c>
      <c r="P10" s="54" t="s">
        <v>26</v>
      </c>
    </row>
    <row r="11" spans="1:16" x14ac:dyDescent="0.25">
      <c r="A11" s="54" t="s">
        <v>18</v>
      </c>
      <c r="B11" s="54" t="s">
        <v>19</v>
      </c>
      <c r="C11" s="54" t="s">
        <v>26</v>
      </c>
      <c r="D11" s="54" t="s">
        <v>21</v>
      </c>
      <c r="E11" s="54" t="s">
        <v>188</v>
      </c>
      <c r="F11" s="72" t="s">
        <v>3238</v>
      </c>
      <c r="G11" s="140" t="s">
        <v>3239</v>
      </c>
      <c r="H11" s="162">
        <v>9736.2000000000007</v>
      </c>
      <c r="I11" s="78">
        <v>44699</v>
      </c>
      <c r="J11" s="78">
        <v>44699</v>
      </c>
      <c r="K11" s="78">
        <v>44699</v>
      </c>
      <c r="L11" s="54" t="s">
        <v>2839</v>
      </c>
      <c r="M11" s="54" t="s">
        <v>26</v>
      </c>
      <c r="N11" s="74" t="s">
        <v>3236</v>
      </c>
      <c r="O11" s="76" t="s">
        <v>3240</v>
      </c>
      <c r="P11" s="54" t="s">
        <v>26</v>
      </c>
    </row>
    <row r="12" spans="1:16" x14ac:dyDescent="0.25">
      <c r="A12" s="54" t="s">
        <v>18</v>
      </c>
      <c r="B12" s="54" t="s">
        <v>19</v>
      </c>
      <c r="C12" s="54" t="s">
        <v>26</v>
      </c>
      <c r="D12" s="54" t="s">
        <v>21</v>
      </c>
      <c r="E12" s="54" t="s">
        <v>188</v>
      </c>
      <c r="F12" s="72" t="s">
        <v>3241</v>
      </c>
      <c r="G12" s="63" t="s">
        <v>3242</v>
      </c>
      <c r="H12" s="162">
        <v>15822</v>
      </c>
      <c r="I12" s="78">
        <v>44699</v>
      </c>
      <c r="J12" s="78">
        <v>44699</v>
      </c>
      <c r="K12" s="78">
        <v>44699</v>
      </c>
      <c r="L12" s="54" t="s">
        <v>2839</v>
      </c>
      <c r="M12" s="54" t="s">
        <v>26</v>
      </c>
      <c r="N12" s="74" t="s">
        <v>3236</v>
      </c>
      <c r="O12" s="76" t="s">
        <v>3243</v>
      </c>
      <c r="P12" s="54" t="s">
        <v>26</v>
      </c>
    </row>
    <row r="13" spans="1:16" x14ac:dyDescent="0.25">
      <c r="A13" s="54" t="s">
        <v>18</v>
      </c>
      <c r="B13" s="54" t="s">
        <v>19</v>
      </c>
      <c r="C13" s="54" t="s">
        <v>26</v>
      </c>
      <c r="D13" s="54" t="s">
        <v>20</v>
      </c>
      <c r="E13" s="54" t="s">
        <v>188</v>
      </c>
      <c r="F13" s="72" t="s">
        <v>3244</v>
      </c>
      <c r="G13" s="63" t="s">
        <v>3245</v>
      </c>
      <c r="H13" s="162">
        <v>11441.28</v>
      </c>
      <c r="I13" s="78">
        <v>44699</v>
      </c>
      <c r="J13" s="78">
        <v>44699</v>
      </c>
      <c r="K13" s="78">
        <v>44699</v>
      </c>
      <c r="L13" s="54" t="s">
        <v>2839</v>
      </c>
      <c r="M13" s="54" t="s">
        <v>26</v>
      </c>
      <c r="N13" s="74" t="s">
        <v>3236</v>
      </c>
      <c r="O13" s="76" t="s">
        <v>2980</v>
      </c>
      <c r="P13" s="54" t="s">
        <v>26</v>
      </c>
    </row>
    <row r="14" spans="1:16" x14ac:dyDescent="0.25">
      <c r="A14" s="54" t="s">
        <v>18</v>
      </c>
      <c r="B14" s="54" t="s">
        <v>19</v>
      </c>
      <c r="C14" s="54" t="s">
        <v>26</v>
      </c>
      <c r="D14" s="54" t="s">
        <v>20</v>
      </c>
      <c r="E14" s="54" t="s">
        <v>188</v>
      </c>
      <c r="F14" s="72" t="s">
        <v>3246</v>
      </c>
      <c r="G14" s="143" t="s">
        <v>3247</v>
      </c>
      <c r="H14" s="162">
        <v>85905</v>
      </c>
      <c r="I14" s="78">
        <v>44704</v>
      </c>
      <c r="J14" s="78">
        <v>44704</v>
      </c>
      <c r="K14" s="78">
        <v>44704</v>
      </c>
      <c r="L14" s="54" t="s">
        <v>2839</v>
      </c>
      <c r="M14" s="54" t="s">
        <v>26</v>
      </c>
      <c r="N14" s="74" t="s">
        <v>32</v>
      </c>
      <c r="O14" s="76" t="s">
        <v>3248</v>
      </c>
      <c r="P14" s="54" t="s">
        <v>26</v>
      </c>
    </row>
    <row r="15" spans="1:16" x14ac:dyDescent="0.25">
      <c r="A15" s="54" t="s">
        <v>18</v>
      </c>
      <c r="B15" s="54" t="s">
        <v>19</v>
      </c>
      <c r="C15" s="54" t="s">
        <v>26</v>
      </c>
      <c r="D15" s="54" t="s">
        <v>20</v>
      </c>
      <c r="E15" s="54" t="s">
        <v>188</v>
      </c>
      <c r="F15" s="72" t="s">
        <v>3249</v>
      </c>
      <c r="G15" s="63" t="s">
        <v>3250</v>
      </c>
      <c r="H15" s="162">
        <v>757020</v>
      </c>
      <c r="I15" s="78">
        <v>44706</v>
      </c>
      <c r="J15" s="78">
        <v>44706</v>
      </c>
      <c r="K15" s="78">
        <v>44706</v>
      </c>
      <c r="L15" s="54" t="s">
        <v>2839</v>
      </c>
      <c r="M15" s="54" t="s">
        <v>26</v>
      </c>
      <c r="N15" s="74" t="s">
        <v>2765</v>
      </c>
      <c r="O15" s="76" t="s">
        <v>3251</v>
      </c>
      <c r="P15" s="54" t="s">
        <v>26</v>
      </c>
    </row>
    <row r="16" spans="1:16" x14ac:dyDescent="0.25">
      <c r="A16" s="54" t="s">
        <v>18</v>
      </c>
      <c r="B16" s="54" t="s">
        <v>19</v>
      </c>
      <c r="C16" s="54" t="s">
        <v>26</v>
      </c>
      <c r="D16" s="54" t="s">
        <v>21</v>
      </c>
      <c r="E16" s="54" t="s">
        <v>188</v>
      </c>
      <c r="F16" s="72" t="s">
        <v>3252</v>
      </c>
      <c r="G16" s="63" t="s">
        <v>3253</v>
      </c>
      <c r="H16" s="162">
        <v>6598.88</v>
      </c>
      <c r="I16" s="78">
        <v>44708</v>
      </c>
      <c r="J16" s="78">
        <v>44708</v>
      </c>
      <c r="K16" s="78">
        <v>44708</v>
      </c>
      <c r="L16" s="54" t="s">
        <v>2839</v>
      </c>
      <c r="M16" s="54" t="s">
        <v>26</v>
      </c>
      <c r="N16" s="74" t="s">
        <v>3067</v>
      </c>
      <c r="O16" s="76" t="s">
        <v>580</v>
      </c>
      <c r="P16" s="54" t="s">
        <v>26</v>
      </c>
    </row>
  </sheetData>
  <mergeCells count="1">
    <mergeCell ref="F1:G1"/>
  </mergeCells>
  <phoneticPr fontId="4" type="noConversion"/>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F954B-EA99-451D-81CA-10DEDC8AB30D}">
  <dimension ref="A1:P13"/>
  <sheetViews>
    <sheetView workbookViewId="0">
      <selection sqref="A1:XFD3"/>
    </sheetView>
  </sheetViews>
  <sheetFormatPr defaultRowHeight="15.75" x14ac:dyDescent="0.25"/>
  <cols>
    <col min="1" max="1" width="38.42578125" style="52" bestFit="1" customWidth="1"/>
    <col min="2" max="2" width="14.85546875" style="52" bestFit="1" customWidth="1"/>
    <col min="3" max="3" width="9.140625" style="52"/>
    <col min="4" max="4" width="9.42578125" style="52" bestFit="1" customWidth="1"/>
    <col min="5" max="6" width="9.140625" style="52"/>
    <col min="7" max="7" width="71.28515625" style="52" bestFit="1" customWidth="1"/>
    <col min="8" max="8" width="14.28515625" style="52" bestFit="1" customWidth="1"/>
    <col min="9" max="11" width="12.85546875" style="52" bestFit="1" customWidth="1"/>
    <col min="12" max="13" width="9.140625" style="52"/>
    <col min="14" max="14" width="22" style="52" bestFit="1" customWidth="1"/>
    <col min="15" max="15" width="40" style="52" bestFit="1" customWidth="1"/>
    <col min="16" max="16384" width="9.140625" style="52"/>
  </cols>
  <sheetData>
    <row r="1" spans="1:16" x14ac:dyDescent="0.25">
      <c r="A1" s="51" t="s">
        <v>3254</v>
      </c>
      <c r="B1" s="51"/>
      <c r="F1" s="319" t="s">
        <v>1</v>
      </c>
      <c r="G1" s="319"/>
    </row>
    <row r="3" spans="1:16" x14ac:dyDescent="0.25">
      <c r="A3" s="53" t="s">
        <v>2</v>
      </c>
      <c r="B3" s="53" t="s">
        <v>3</v>
      </c>
      <c r="C3" s="53" t="s">
        <v>4</v>
      </c>
      <c r="D3" s="53" t="s">
        <v>5</v>
      </c>
      <c r="E3" s="53" t="s">
        <v>6</v>
      </c>
      <c r="F3" s="53" t="s">
        <v>7</v>
      </c>
      <c r="G3" s="53" t="s">
        <v>8</v>
      </c>
      <c r="H3" s="53" t="s">
        <v>9</v>
      </c>
      <c r="I3" s="53" t="s">
        <v>10</v>
      </c>
      <c r="J3" s="53" t="s">
        <v>11</v>
      </c>
      <c r="K3" s="53" t="s">
        <v>12</v>
      </c>
      <c r="L3" s="53" t="s">
        <v>13</v>
      </c>
      <c r="M3" s="53" t="s">
        <v>14</v>
      </c>
      <c r="N3" s="53" t="s">
        <v>15</v>
      </c>
      <c r="O3" s="53" t="s">
        <v>16</v>
      </c>
      <c r="P3" s="53" t="s">
        <v>17</v>
      </c>
    </row>
    <row r="4" spans="1:16" x14ac:dyDescent="0.25">
      <c r="A4" s="54" t="s">
        <v>18</v>
      </c>
      <c r="B4" s="54" t="s">
        <v>19</v>
      </c>
      <c r="C4" s="54" t="s">
        <v>26</v>
      </c>
      <c r="D4" s="54" t="s">
        <v>20</v>
      </c>
      <c r="E4" s="54" t="s">
        <v>188</v>
      </c>
      <c r="F4" s="76" t="s">
        <v>3255</v>
      </c>
      <c r="G4" s="76" t="s">
        <v>3256</v>
      </c>
      <c r="H4" s="157">
        <v>30000</v>
      </c>
      <c r="I4" s="58">
        <v>44718</v>
      </c>
      <c r="J4" s="58">
        <v>45082</v>
      </c>
      <c r="K4" s="58">
        <v>45082</v>
      </c>
      <c r="L4" s="54" t="s">
        <v>2839</v>
      </c>
      <c r="M4" s="54" t="s">
        <v>26</v>
      </c>
      <c r="N4" s="54" t="s">
        <v>3257</v>
      </c>
      <c r="O4" s="76" t="s">
        <v>3258</v>
      </c>
      <c r="P4" s="54" t="s">
        <v>26</v>
      </c>
    </row>
    <row r="5" spans="1:16" x14ac:dyDescent="0.25">
      <c r="A5" s="54" t="s">
        <v>18</v>
      </c>
      <c r="B5" s="54" t="s">
        <v>19</v>
      </c>
      <c r="C5" s="54" t="s">
        <v>26</v>
      </c>
      <c r="D5" s="54" t="s">
        <v>21</v>
      </c>
      <c r="E5" s="54" t="s">
        <v>188</v>
      </c>
      <c r="F5" s="76" t="s">
        <v>3259</v>
      </c>
      <c r="G5" s="76" t="s">
        <v>3260</v>
      </c>
      <c r="H5" s="158">
        <v>75000</v>
      </c>
      <c r="I5" s="76" t="s">
        <v>3261</v>
      </c>
      <c r="J5" s="76" t="s">
        <v>3262</v>
      </c>
      <c r="K5" s="76" t="s">
        <v>3262</v>
      </c>
      <c r="L5" s="54" t="s">
        <v>2839</v>
      </c>
      <c r="M5" s="54" t="s">
        <v>26</v>
      </c>
      <c r="N5" s="76" t="s">
        <v>3263</v>
      </c>
      <c r="O5" s="76" t="s">
        <v>2772</v>
      </c>
      <c r="P5" s="54" t="s">
        <v>26</v>
      </c>
    </row>
    <row r="6" spans="1:16" x14ac:dyDescent="0.25">
      <c r="A6" s="54" t="s">
        <v>18</v>
      </c>
      <c r="B6" s="54" t="s">
        <v>19</v>
      </c>
      <c r="C6" s="54" t="s">
        <v>26</v>
      </c>
      <c r="D6" s="54" t="s">
        <v>21</v>
      </c>
      <c r="E6" s="54" t="s">
        <v>188</v>
      </c>
      <c r="F6" s="76" t="s">
        <v>3264</v>
      </c>
      <c r="G6" s="155" t="s">
        <v>3265</v>
      </c>
      <c r="H6" s="161">
        <v>22942.400000000001</v>
      </c>
      <c r="I6" s="159">
        <v>44728</v>
      </c>
      <c r="J6" s="159">
        <v>44728</v>
      </c>
      <c r="K6" s="159">
        <v>44728</v>
      </c>
      <c r="L6" s="54" t="s">
        <v>2839</v>
      </c>
      <c r="M6" s="54" t="s">
        <v>26</v>
      </c>
      <c r="N6" s="155" t="s">
        <v>32</v>
      </c>
      <c r="O6" s="76" t="s">
        <v>3243</v>
      </c>
      <c r="P6" s="54" t="s">
        <v>26</v>
      </c>
    </row>
    <row r="7" spans="1:16" x14ac:dyDescent="0.25">
      <c r="A7" s="54" t="s">
        <v>18</v>
      </c>
      <c r="B7" s="54" t="s">
        <v>19</v>
      </c>
      <c r="C7" s="54" t="s">
        <v>26</v>
      </c>
      <c r="D7" s="54" t="s">
        <v>21</v>
      </c>
      <c r="E7" s="54" t="s">
        <v>188</v>
      </c>
      <c r="F7" s="76" t="s">
        <v>3266</v>
      </c>
      <c r="G7" s="155" t="s">
        <v>3267</v>
      </c>
      <c r="H7" s="161">
        <v>15600</v>
      </c>
      <c r="I7" s="159">
        <v>44731</v>
      </c>
      <c r="J7" s="159">
        <v>44731</v>
      </c>
      <c r="K7" s="159">
        <v>44731</v>
      </c>
      <c r="L7" s="54" t="s">
        <v>2839</v>
      </c>
      <c r="M7" s="54" t="s">
        <v>26</v>
      </c>
      <c r="N7" s="155" t="s">
        <v>2193</v>
      </c>
      <c r="O7" s="76" t="s">
        <v>2900</v>
      </c>
      <c r="P7" s="54" t="s">
        <v>26</v>
      </c>
    </row>
    <row r="8" spans="1:16" x14ac:dyDescent="0.25">
      <c r="A8" s="54" t="s">
        <v>18</v>
      </c>
      <c r="B8" s="54" t="s">
        <v>19</v>
      </c>
      <c r="C8" s="54" t="s">
        <v>26</v>
      </c>
      <c r="D8" s="54" t="s">
        <v>21</v>
      </c>
      <c r="E8" s="54" t="s">
        <v>188</v>
      </c>
      <c r="F8" s="76" t="s">
        <v>3268</v>
      </c>
      <c r="G8" s="160" t="s">
        <v>3269</v>
      </c>
      <c r="H8" s="161">
        <v>8750</v>
      </c>
      <c r="I8" s="159">
        <v>44731</v>
      </c>
      <c r="J8" s="159">
        <v>44731</v>
      </c>
      <c r="K8" s="159">
        <v>44731</v>
      </c>
      <c r="L8" s="54" t="s">
        <v>2839</v>
      </c>
      <c r="M8" s="54" t="s">
        <v>26</v>
      </c>
      <c r="N8" s="155" t="s">
        <v>2193</v>
      </c>
      <c r="O8" s="76" t="s">
        <v>2900</v>
      </c>
      <c r="P8" s="54" t="s">
        <v>26</v>
      </c>
    </row>
    <row r="9" spans="1:16" x14ac:dyDescent="0.25">
      <c r="A9" s="54" t="s">
        <v>18</v>
      </c>
      <c r="B9" s="54" t="s">
        <v>19</v>
      </c>
      <c r="C9" s="54" t="s">
        <v>26</v>
      </c>
      <c r="D9" s="54" t="s">
        <v>21</v>
      </c>
      <c r="E9" s="54" t="s">
        <v>188</v>
      </c>
      <c r="F9" s="76" t="s">
        <v>3270</v>
      </c>
      <c r="G9" s="155" t="s">
        <v>3271</v>
      </c>
      <c r="H9" s="161">
        <v>8750</v>
      </c>
      <c r="I9" s="159">
        <v>44731</v>
      </c>
      <c r="J9" s="159">
        <v>44731</v>
      </c>
      <c r="K9" s="159">
        <v>44731</v>
      </c>
      <c r="L9" s="54" t="s">
        <v>2839</v>
      </c>
      <c r="M9" s="54" t="s">
        <v>26</v>
      </c>
      <c r="N9" s="155" t="s">
        <v>2193</v>
      </c>
      <c r="O9" s="76" t="s">
        <v>2900</v>
      </c>
      <c r="P9" s="54" t="s">
        <v>26</v>
      </c>
    </row>
    <row r="10" spans="1:16" x14ac:dyDescent="0.25">
      <c r="A10" s="54" t="s">
        <v>18</v>
      </c>
      <c r="B10" s="54" t="s">
        <v>19</v>
      </c>
      <c r="C10" s="54" t="s">
        <v>26</v>
      </c>
      <c r="D10" s="54" t="s">
        <v>21</v>
      </c>
      <c r="E10" s="54" t="s">
        <v>188</v>
      </c>
      <c r="F10" s="76" t="s">
        <v>3272</v>
      </c>
      <c r="G10" s="160" t="s">
        <v>3273</v>
      </c>
      <c r="H10" s="161">
        <v>8750</v>
      </c>
      <c r="I10" s="159">
        <v>44731</v>
      </c>
      <c r="J10" s="159">
        <v>44731</v>
      </c>
      <c r="K10" s="159">
        <v>44731</v>
      </c>
      <c r="L10" s="54" t="s">
        <v>2839</v>
      </c>
      <c r="M10" s="54" t="s">
        <v>26</v>
      </c>
      <c r="N10" s="155" t="s">
        <v>2193</v>
      </c>
      <c r="O10" s="76" t="s">
        <v>2900</v>
      </c>
      <c r="P10" s="54" t="s">
        <v>26</v>
      </c>
    </row>
    <row r="11" spans="1:16" x14ac:dyDescent="0.25">
      <c r="A11" s="54" t="s">
        <v>18</v>
      </c>
      <c r="B11" s="54" t="s">
        <v>19</v>
      </c>
      <c r="C11" s="54" t="s">
        <v>26</v>
      </c>
      <c r="D11" s="54" t="s">
        <v>21</v>
      </c>
      <c r="E11" s="54" t="s">
        <v>188</v>
      </c>
      <c r="F11" s="76" t="s">
        <v>3274</v>
      </c>
      <c r="G11" s="155" t="s">
        <v>3265</v>
      </c>
      <c r="H11" s="161">
        <v>6941.2</v>
      </c>
      <c r="I11" s="159">
        <v>44732</v>
      </c>
      <c r="J11" s="159">
        <v>44732</v>
      </c>
      <c r="K11" s="159">
        <v>44732</v>
      </c>
      <c r="L11" s="54" t="s">
        <v>2839</v>
      </c>
      <c r="M11" s="54" t="s">
        <v>26</v>
      </c>
      <c r="N11" s="76" t="s">
        <v>3275</v>
      </c>
      <c r="O11" s="76" t="s">
        <v>3243</v>
      </c>
      <c r="P11" s="54" t="s">
        <v>26</v>
      </c>
    </row>
    <row r="12" spans="1:16" x14ac:dyDescent="0.25">
      <c r="A12" s="54" t="s">
        <v>18</v>
      </c>
      <c r="B12" s="54" t="s">
        <v>19</v>
      </c>
      <c r="C12" s="54" t="s">
        <v>26</v>
      </c>
      <c r="D12" s="54" t="s">
        <v>20</v>
      </c>
      <c r="E12" s="54" t="s">
        <v>188</v>
      </c>
      <c r="F12" s="76" t="s">
        <v>3276</v>
      </c>
      <c r="G12" s="76" t="s">
        <v>3277</v>
      </c>
      <c r="H12" s="161">
        <v>18471.22</v>
      </c>
      <c r="I12" s="159">
        <v>44733</v>
      </c>
      <c r="J12" s="159">
        <v>45006</v>
      </c>
      <c r="K12" s="159">
        <v>45006</v>
      </c>
      <c r="L12" s="54" t="s">
        <v>2839</v>
      </c>
      <c r="M12" s="54" t="s">
        <v>26</v>
      </c>
      <c r="N12" s="76" t="s">
        <v>3278</v>
      </c>
      <c r="O12" s="76" t="s">
        <v>3279</v>
      </c>
      <c r="P12" s="54" t="s">
        <v>26</v>
      </c>
    </row>
    <row r="13" spans="1:16" x14ac:dyDescent="0.25">
      <c r="A13" s="54" t="s">
        <v>18</v>
      </c>
      <c r="B13" s="54" t="s">
        <v>19</v>
      </c>
      <c r="C13" s="54" t="s">
        <v>26</v>
      </c>
      <c r="D13" s="54" t="s">
        <v>21</v>
      </c>
      <c r="E13" s="54" t="s">
        <v>188</v>
      </c>
      <c r="F13" s="163" t="s">
        <v>3280</v>
      </c>
      <c r="G13" s="164" t="s">
        <v>3281</v>
      </c>
      <c r="H13" s="165">
        <v>5532.1</v>
      </c>
      <c r="I13" s="166">
        <v>44739</v>
      </c>
      <c r="J13" s="166">
        <v>44739</v>
      </c>
      <c r="K13" s="166">
        <v>44739</v>
      </c>
      <c r="L13" s="54" t="s">
        <v>2839</v>
      </c>
      <c r="M13" s="54" t="s">
        <v>26</v>
      </c>
      <c r="N13" s="156" t="s">
        <v>2171</v>
      </c>
      <c r="O13" s="167" t="s">
        <v>1381</v>
      </c>
      <c r="P13" s="54" t="s">
        <v>26</v>
      </c>
    </row>
  </sheetData>
  <mergeCells count="1">
    <mergeCell ref="F1:G1"/>
  </mergeCells>
  <phoneticPr fontId="4" type="noConversion"/>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CD5CC-41D5-4E7A-8508-64396885095B}">
  <dimension ref="A1:P20"/>
  <sheetViews>
    <sheetView workbookViewId="0">
      <selection activeCell="G7" sqref="G7"/>
    </sheetView>
  </sheetViews>
  <sheetFormatPr defaultRowHeight="15.75" x14ac:dyDescent="0.25"/>
  <cols>
    <col min="1" max="3" width="9.140625" style="120"/>
    <col min="4" max="4" width="9.28515625" style="120" bestFit="1" customWidth="1"/>
    <col min="5" max="6" width="9.140625" style="120"/>
    <col min="7" max="7" width="46.140625" style="120" customWidth="1"/>
    <col min="8" max="8" width="12.85546875" style="120" bestFit="1" customWidth="1"/>
    <col min="9" max="10" width="11.85546875" style="120" bestFit="1" customWidth="1"/>
    <col min="11" max="11" width="12.85546875" style="120" bestFit="1" customWidth="1"/>
    <col min="12" max="12" width="12.28515625" style="120" bestFit="1" customWidth="1"/>
    <col min="13" max="13" width="13.5703125" style="120" bestFit="1" customWidth="1"/>
    <col min="14" max="14" width="24.85546875" style="120" bestFit="1" customWidth="1"/>
    <col min="15" max="15" width="42.85546875" style="120" bestFit="1" customWidth="1"/>
    <col min="16" max="16384" width="9.140625" style="120"/>
  </cols>
  <sheetData>
    <row r="1" spans="1:16" x14ac:dyDescent="0.25">
      <c r="A1" s="118" t="s">
        <v>3282</v>
      </c>
      <c r="B1" s="118"/>
      <c r="F1" s="120" t="s">
        <v>1</v>
      </c>
    </row>
    <row r="3" spans="1:16" x14ac:dyDescent="0.25">
      <c r="A3" s="121" t="s">
        <v>2</v>
      </c>
      <c r="B3" s="121" t="s">
        <v>3</v>
      </c>
      <c r="C3" s="121" t="s">
        <v>4</v>
      </c>
      <c r="D3" s="121" t="s">
        <v>5</v>
      </c>
      <c r="E3" s="121" t="s">
        <v>6</v>
      </c>
      <c r="F3" s="121" t="s">
        <v>7</v>
      </c>
      <c r="G3" s="121" t="s">
        <v>8</v>
      </c>
      <c r="H3" s="121" t="s">
        <v>9</v>
      </c>
      <c r="I3" s="121" t="s">
        <v>10</v>
      </c>
      <c r="J3" s="121" t="s">
        <v>11</v>
      </c>
      <c r="K3" s="121" t="s">
        <v>12</v>
      </c>
      <c r="L3" s="121" t="s">
        <v>13</v>
      </c>
      <c r="M3" s="121" t="s">
        <v>14</v>
      </c>
      <c r="N3" s="121" t="s">
        <v>15</v>
      </c>
      <c r="O3" s="121" t="s">
        <v>16</v>
      </c>
      <c r="P3" s="121" t="s">
        <v>17</v>
      </c>
    </row>
    <row r="4" spans="1:16" x14ac:dyDescent="0.25">
      <c r="A4" s="63" t="s">
        <v>18</v>
      </c>
      <c r="B4" s="63" t="s">
        <v>19</v>
      </c>
      <c r="C4" s="63" t="s">
        <v>26</v>
      </c>
      <c r="D4" s="63" t="s">
        <v>21</v>
      </c>
      <c r="E4" s="63" t="s">
        <v>188</v>
      </c>
      <c r="F4" s="140" t="s">
        <v>3283</v>
      </c>
      <c r="G4" s="140" t="s">
        <v>3284</v>
      </c>
      <c r="H4" s="176">
        <v>31830</v>
      </c>
      <c r="I4" s="142">
        <v>44743</v>
      </c>
      <c r="J4" s="142">
        <v>45107</v>
      </c>
      <c r="K4" s="142">
        <v>45107</v>
      </c>
      <c r="L4" s="63" t="s">
        <v>2839</v>
      </c>
      <c r="M4" s="63" t="s">
        <v>26</v>
      </c>
      <c r="N4" s="63" t="s">
        <v>2320</v>
      </c>
      <c r="O4" s="140" t="s">
        <v>117</v>
      </c>
      <c r="P4" s="63" t="s">
        <v>26</v>
      </c>
    </row>
    <row r="5" spans="1:16" x14ac:dyDescent="0.25">
      <c r="A5" s="63" t="s">
        <v>18</v>
      </c>
      <c r="B5" s="63" t="s">
        <v>19</v>
      </c>
      <c r="C5" s="63" t="s">
        <v>26</v>
      </c>
      <c r="D5" s="63" t="s">
        <v>20</v>
      </c>
      <c r="E5" s="63" t="s">
        <v>188</v>
      </c>
      <c r="F5" s="140" t="s">
        <v>3285</v>
      </c>
      <c r="G5" s="140" t="s">
        <v>3286</v>
      </c>
      <c r="H5" s="176">
        <v>10000</v>
      </c>
      <c r="I5" s="142">
        <v>44743</v>
      </c>
      <c r="J5" s="142">
        <v>44834</v>
      </c>
      <c r="K5" s="142">
        <v>44834</v>
      </c>
      <c r="L5" s="63" t="s">
        <v>2839</v>
      </c>
      <c r="M5" s="63" t="s">
        <v>26</v>
      </c>
      <c r="N5" s="63" t="s">
        <v>3106</v>
      </c>
      <c r="O5" s="140" t="s">
        <v>3177</v>
      </c>
      <c r="P5" s="63" t="s">
        <v>26</v>
      </c>
    </row>
    <row r="6" spans="1:16" x14ac:dyDescent="0.25">
      <c r="A6" s="63" t="s">
        <v>18</v>
      </c>
      <c r="B6" s="63" t="s">
        <v>19</v>
      </c>
      <c r="C6" s="63" t="s">
        <v>26</v>
      </c>
      <c r="D6" s="63" t="s">
        <v>20</v>
      </c>
      <c r="E6" s="63" t="s">
        <v>188</v>
      </c>
      <c r="F6" s="140" t="s">
        <v>3287</v>
      </c>
      <c r="G6" s="120" t="s">
        <v>3288</v>
      </c>
      <c r="H6" s="176">
        <v>35000</v>
      </c>
      <c r="I6" s="142">
        <v>44743</v>
      </c>
      <c r="J6" s="142">
        <v>45838</v>
      </c>
      <c r="K6" s="142">
        <v>45838</v>
      </c>
      <c r="L6" s="63" t="s">
        <v>2796</v>
      </c>
      <c r="M6" s="63" t="s">
        <v>26</v>
      </c>
      <c r="N6" s="63" t="s">
        <v>3289</v>
      </c>
      <c r="O6" s="140" t="s">
        <v>3290</v>
      </c>
      <c r="P6" s="63" t="s">
        <v>26</v>
      </c>
    </row>
    <row r="7" spans="1:16" x14ac:dyDescent="0.25">
      <c r="A7" s="63" t="s">
        <v>18</v>
      </c>
      <c r="B7" s="63" t="s">
        <v>19</v>
      </c>
      <c r="C7" s="63" t="s">
        <v>26</v>
      </c>
      <c r="D7" s="63" t="s">
        <v>21</v>
      </c>
      <c r="E7" s="63" t="s">
        <v>188</v>
      </c>
      <c r="F7" s="123" t="s">
        <v>3291</v>
      </c>
      <c r="G7" s="123" t="s">
        <v>3292</v>
      </c>
      <c r="H7" s="177">
        <v>260000</v>
      </c>
      <c r="I7" s="125">
        <v>44767</v>
      </c>
      <c r="J7" s="125">
        <v>45497</v>
      </c>
      <c r="K7" s="125">
        <v>45497</v>
      </c>
      <c r="L7" s="63" t="s">
        <v>3293</v>
      </c>
      <c r="M7" s="63" t="s">
        <v>26</v>
      </c>
      <c r="N7" s="123" t="s">
        <v>3194</v>
      </c>
      <c r="O7" s="123" t="s">
        <v>915</v>
      </c>
      <c r="P7" s="63" t="s">
        <v>26</v>
      </c>
    </row>
    <row r="8" spans="1:16" x14ac:dyDescent="0.25">
      <c r="A8" s="63" t="s">
        <v>18</v>
      </c>
      <c r="B8" s="63" t="s">
        <v>19</v>
      </c>
      <c r="C8" s="63" t="s">
        <v>26</v>
      </c>
      <c r="D8" s="63" t="s">
        <v>21</v>
      </c>
      <c r="E8" s="63" t="s">
        <v>188</v>
      </c>
      <c r="F8" s="123" t="s">
        <v>3294</v>
      </c>
      <c r="G8" s="123" t="s">
        <v>3295</v>
      </c>
      <c r="H8" s="177">
        <v>10000</v>
      </c>
      <c r="I8" s="125">
        <v>44743</v>
      </c>
      <c r="J8" s="125">
        <v>45838</v>
      </c>
      <c r="K8" s="125">
        <v>45838</v>
      </c>
      <c r="L8" s="63" t="s">
        <v>2796</v>
      </c>
      <c r="M8" s="63" t="s">
        <v>26</v>
      </c>
      <c r="N8" s="126" t="s">
        <v>3257</v>
      </c>
      <c r="O8" s="123" t="s">
        <v>3296</v>
      </c>
      <c r="P8" s="63" t="s">
        <v>26</v>
      </c>
    </row>
    <row r="9" spans="1:16" x14ac:dyDescent="0.25">
      <c r="A9" s="63" t="s">
        <v>18</v>
      </c>
      <c r="B9" s="63" t="s">
        <v>19</v>
      </c>
      <c r="C9" s="63" t="s">
        <v>26</v>
      </c>
      <c r="D9" s="63" t="s">
        <v>21</v>
      </c>
      <c r="E9" s="63" t="s">
        <v>188</v>
      </c>
      <c r="F9" s="123" t="s">
        <v>3297</v>
      </c>
      <c r="G9" s="128" t="s">
        <v>3298</v>
      </c>
      <c r="H9" s="177">
        <v>205000</v>
      </c>
      <c r="I9" s="125">
        <v>44747</v>
      </c>
      <c r="J9" s="125">
        <v>47452</v>
      </c>
      <c r="K9" s="125">
        <v>47452</v>
      </c>
      <c r="L9" s="63" t="s">
        <v>2839</v>
      </c>
      <c r="M9" s="63" t="s">
        <v>26</v>
      </c>
      <c r="N9" s="126" t="s">
        <v>32</v>
      </c>
      <c r="O9" s="123" t="s">
        <v>3243</v>
      </c>
      <c r="P9" s="63" t="s">
        <v>26</v>
      </c>
    </row>
    <row r="10" spans="1:16" x14ac:dyDescent="0.25">
      <c r="A10" s="63" t="s">
        <v>18</v>
      </c>
      <c r="B10" s="63" t="s">
        <v>19</v>
      </c>
      <c r="C10" s="63" t="s">
        <v>26</v>
      </c>
      <c r="D10" s="63" t="s">
        <v>20</v>
      </c>
      <c r="E10" s="63" t="s">
        <v>188</v>
      </c>
      <c r="F10" s="127" t="s">
        <v>3299</v>
      </c>
      <c r="G10" s="140" t="s">
        <v>3300</v>
      </c>
      <c r="H10" s="178">
        <v>43459</v>
      </c>
      <c r="I10" s="125">
        <v>44743</v>
      </c>
      <c r="J10" s="125">
        <v>45107</v>
      </c>
      <c r="K10" s="125">
        <v>45107</v>
      </c>
      <c r="L10" s="63" t="s">
        <v>2839</v>
      </c>
      <c r="M10" s="63" t="s">
        <v>26</v>
      </c>
      <c r="N10" s="123" t="s">
        <v>3146</v>
      </c>
      <c r="O10" s="123" t="s">
        <v>3301</v>
      </c>
      <c r="P10" s="63" t="s">
        <v>26</v>
      </c>
    </row>
    <row r="11" spans="1:16" x14ac:dyDescent="0.25">
      <c r="A11" s="63" t="s">
        <v>18</v>
      </c>
      <c r="B11" s="63" t="s">
        <v>19</v>
      </c>
      <c r="C11" s="63" t="s">
        <v>26</v>
      </c>
      <c r="D11" s="63" t="s">
        <v>20</v>
      </c>
      <c r="E11" s="63" t="s">
        <v>188</v>
      </c>
      <c r="F11" s="179" t="s">
        <v>3302</v>
      </c>
      <c r="G11" s="140" t="s">
        <v>3303</v>
      </c>
      <c r="H11" s="180">
        <v>25000</v>
      </c>
      <c r="I11" s="182">
        <v>44743</v>
      </c>
      <c r="J11" s="182">
        <v>45473</v>
      </c>
      <c r="K11" s="130">
        <v>45473</v>
      </c>
      <c r="L11" s="63" t="s">
        <v>3293</v>
      </c>
      <c r="M11" s="63" t="s">
        <v>26</v>
      </c>
      <c r="N11" s="181" t="s">
        <v>3257</v>
      </c>
      <c r="O11" s="181" t="s">
        <v>2822</v>
      </c>
      <c r="P11" s="63" t="s">
        <v>26</v>
      </c>
    </row>
    <row r="12" spans="1:16" x14ac:dyDescent="0.25">
      <c r="A12" s="63" t="s">
        <v>18</v>
      </c>
      <c r="B12" s="63" t="s">
        <v>19</v>
      </c>
      <c r="C12" s="63" t="s">
        <v>26</v>
      </c>
      <c r="D12" s="63" t="s">
        <v>21</v>
      </c>
      <c r="E12" s="63" t="s">
        <v>188</v>
      </c>
      <c r="F12" s="127" t="s">
        <v>3304</v>
      </c>
      <c r="G12" s="63" t="s">
        <v>3305</v>
      </c>
      <c r="H12" s="178">
        <v>7138</v>
      </c>
      <c r="I12" s="125">
        <v>44780</v>
      </c>
      <c r="J12" s="125">
        <v>45511</v>
      </c>
      <c r="K12" s="125">
        <v>45511</v>
      </c>
      <c r="L12" s="123" t="s">
        <v>2839</v>
      </c>
      <c r="M12" s="63" t="s">
        <v>26</v>
      </c>
      <c r="N12" s="126" t="s">
        <v>3306</v>
      </c>
      <c r="O12" s="123" t="s">
        <v>3307</v>
      </c>
      <c r="P12" s="63" t="s">
        <v>26</v>
      </c>
    </row>
    <row r="13" spans="1:16" x14ac:dyDescent="0.25">
      <c r="A13" s="63" t="s">
        <v>18</v>
      </c>
      <c r="B13" s="63" t="s">
        <v>19</v>
      </c>
      <c r="C13" s="63" t="s">
        <v>26</v>
      </c>
      <c r="D13" s="63" t="s">
        <v>21</v>
      </c>
      <c r="E13" s="63" t="s">
        <v>188</v>
      </c>
      <c r="F13" s="183" t="s">
        <v>3308</v>
      </c>
      <c r="G13" s="184" t="s">
        <v>3309</v>
      </c>
      <c r="H13" s="185">
        <v>6238.95</v>
      </c>
      <c r="I13" s="142">
        <v>44748</v>
      </c>
      <c r="J13" s="142">
        <v>44748</v>
      </c>
      <c r="K13" s="142">
        <v>44748</v>
      </c>
      <c r="L13" s="63" t="s">
        <v>2839</v>
      </c>
      <c r="M13" s="63" t="s">
        <v>26</v>
      </c>
      <c r="N13" s="63" t="s">
        <v>32</v>
      </c>
      <c r="O13" s="140" t="s">
        <v>3310</v>
      </c>
      <c r="P13" s="63" t="s">
        <v>26</v>
      </c>
    </row>
    <row r="14" spans="1:16" x14ac:dyDescent="0.25">
      <c r="A14" s="63" t="s">
        <v>18</v>
      </c>
      <c r="B14" s="63" t="s">
        <v>19</v>
      </c>
      <c r="C14" s="63" t="s">
        <v>26</v>
      </c>
      <c r="D14" s="63" t="s">
        <v>20</v>
      </c>
      <c r="E14" s="63" t="s">
        <v>188</v>
      </c>
      <c r="F14" s="183" t="s">
        <v>3311</v>
      </c>
      <c r="G14" s="184" t="s">
        <v>3312</v>
      </c>
      <c r="H14" s="185">
        <v>5600.5</v>
      </c>
      <c r="I14" s="142">
        <v>44753</v>
      </c>
      <c r="J14" s="142">
        <v>44753</v>
      </c>
      <c r="K14" s="142">
        <v>44753</v>
      </c>
      <c r="L14" s="63" t="s">
        <v>2839</v>
      </c>
      <c r="M14" s="63" t="s">
        <v>26</v>
      </c>
      <c r="N14" s="63" t="s">
        <v>32</v>
      </c>
      <c r="O14" s="140" t="s">
        <v>2980</v>
      </c>
      <c r="P14" s="63" t="s">
        <v>26</v>
      </c>
    </row>
    <row r="15" spans="1:16" x14ac:dyDescent="0.25">
      <c r="A15" s="63" t="s">
        <v>18</v>
      </c>
      <c r="B15" s="63" t="s">
        <v>19</v>
      </c>
      <c r="C15" s="63" t="s">
        <v>26</v>
      </c>
      <c r="D15" s="63" t="s">
        <v>21</v>
      </c>
      <c r="E15" s="63" t="s">
        <v>188</v>
      </c>
      <c r="F15" s="183" t="s">
        <v>3313</v>
      </c>
      <c r="G15" s="184" t="s">
        <v>3314</v>
      </c>
      <c r="H15" s="185">
        <v>6000</v>
      </c>
      <c r="I15" s="142">
        <v>44747</v>
      </c>
      <c r="J15" s="142">
        <v>44747</v>
      </c>
      <c r="K15" s="142">
        <v>44747</v>
      </c>
      <c r="L15" s="63" t="s">
        <v>2839</v>
      </c>
      <c r="M15" s="63" t="s">
        <v>26</v>
      </c>
      <c r="N15" s="63" t="s">
        <v>2103</v>
      </c>
      <c r="O15" s="140" t="s">
        <v>3315</v>
      </c>
      <c r="P15" s="63" t="s">
        <v>26</v>
      </c>
    </row>
    <row r="16" spans="1:16" x14ac:dyDescent="0.25">
      <c r="A16" s="63" t="s">
        <v>18</v>
      </c>
      <c r="B16" s="63" t="s">
        <v>19</v>
      </c>
      <c r="C16" s="63" t="s">
        <v>26</v>
      </c>
      <c r="D16" s="63" t="s">
        <v>21</v>
      </c>
      <c r="E16" s="63" t="s">
        <v>188</v>
      </c>
      <c r="F16" s="183" t="s">
        <v>3316</v>
      </c>
      <c r="G16" s="143" t="s">
        <v>3317</v>
      </c>
      <c r="H16" s="185">
        <v>204791.58</v>
      </c>
      <c r="I16" s="142">
        <v>44748</v>
      </c>
      <c r="J16" s="142">
        <v>44748</v>
      </c>
      <c r="K16" s="142">
        <v>44748</v>
      </c>
      <c r="L16" s="63" t="s">
        <v>2839</v>
      </c>
      <c r="M16" s="63" t="s">
        <v>26</v>
      </c>
      <c r="N16" s="63" t="s">
        <v>32</v>
      </c>
      <c r="O16" s="140" t="s">
        <v>3243</v>
      </c>
      <c r="P16" s="63" t="s">
        <v>26</v>
      </c>
    </row>
    <row r="17" spans="1:16" x14ac:dyDescent="0.25">
      <c r="A17" s="63" t="s">
        <v>18</v>
      </c>
      <c r="B17" s="63" t="s">
        <v>19</v>
      </c>
      <c r="C17" s="63" t="s">
        <v>26</v>
      </c>
      <c r="D17" s="63" t="s">
        <v>21</v>
      </c>
      <c r="E17" s="63" t="s">
        <v>188</v>
      </c>
      <c r="F17" s="183" t="s">
        <v>3318</v>
      </c>
      <c r="G17" s="143" t="s">
        <v>3319</v>
      </c>
      <c r="H17" s="185">
        <v>6443</v>
      </c>
      <c r="I17" s="142">
        <v>44749</v>
      </c>
      <c r="J17" s="142">
        <v>44749</v>
      </c>
      <c r="K17" s="142">
        <v>44749</v>
      </c>
      <c r="L17" s="63" t="s">
        <v>2839</v>
      </c>
      <c r="M17" s="63" t="s">
        <v>26</v>
      </c>
      <c r="N17" s="63" t="s">
        <v>2831</v>
      </c>
      <c r="O17" s="140" t="s">
        <v>3320</v>
      </c>
      <c r="P17" s="63" t="s">
        <v>26</v>
      </c>
    </row>
    <row r="18" spans="1:16" x14ac:dyDescent="0.25">
      <c r="A18" s="63" t="s">
        <v>18</v>
      </c>
      <c r="B18" s="63" t="s">
        <v>19</v>
      </c>
      <c r="C18" s="63" t="s">
        <v>26</v>
      </c>
      <c r="D18" s="63" t="s">
        <v>20</v>
      </c>
      <c r="E18" s="63" t="s">
        <v>188</v>
      </c>
      <c r="F18" s="140" t="s">
        <v>3321</v>
      </c>
      <c r="G18" s="135" t="s">
        <v>3322</v>
      </c>
      <c r="H18" s="176">
        <v>22271.97</v>
      </c>
      <c r="I18" s="142">
        <v>44768</v>
      </c>
      <c r="J18" s="142">
        <v>44768</v>
      </c>
      <c r="K18" s="142">
        <v>44768</v>
      </c>
      <c r="L18" s="63" t="s">
        <v>2839</v>
      </c>
      <c r="M18" s="63" t="s">
        <v>26</v>
      </c>
      <c r="N18" s="140" t="s">
        <v>2103</v>
      </c>
      <c r="O18" s="140" t="s">
        <v>2156</v>
      </c>
      <c r="P18" s="63" t="s">
        <v>26</v>
      </c>
    </row>
    <row r="19" spans="1:16" x14ac:dyDescent="0.25">
      <c r="A19" s="63" t="s">
        <v>18</v>
      </c>
      <c r="B19" s="63" t="s">
        <v>19</v>
      </c>
      <c r="C19" s="63" t="s">
        <v>26</v>
      </c>
      <c r="D19" s="63" t="s">
        <v>21</v>
      </c>
      <c r="E19" s="63" t="s">
        <v>188</v>
      </c>
      <c r="F19" s="140" t="s">
        <v>3323</v>
      </c>
      <c r="G19" s="140" t="s">
        <v>3324</v>
      </c>
      <c r="H19" s="176">
        <v>5845.02</v>
      </c>
      <c r="I19" s="142">
        <v>44769</v>
      </c>
      <c r="J19" s="142">
        <v>44769</v>
      </c>
      <c r="K19" s="142">
        <v>44769</v>
      </c>
      <c r="L19" s="63" t="s">
        <v>2839</v>
      </c>
      <c r="M19" s="63" t="s">
        <v>26</v>
      </c>
      <c r="N19" s="63" t="s">
        <v>32</v>
      </c>
      <c r="O19" s="140" t="s">
        <v>629</v>
      </c>
      <c r="P19" s="63" t="s">
        <v>26</v>
      </c>
    </row>
    <row r="20" spans="1:16" x14ac:dyDescent="0.25">
      <c r="A20" s="63" t="s">
        <v>18</v>
      </c>
      <c r="B20" s="63" t="s">
        <v>19</v>
      </c>
      <c r="C20" s="63" t="s">
        <v>26</v>
      </c>
      <c r="D20" s="63" t="s">
        <v>21</v>
      </c>
      <c r="E20" s="63" t="s">
        <v>188</v>
      </c>
      <c r="F20" s="140" t="s">
        <v>3325</v>
      </c>
      <c r="G20" s="140" t="s">
        <v>3326</v>
      </c>
      <c r="H20" s="176">
        <v>5505</v>
      </c>
      <c r="I20" s="142">
        <v>44756</v>
      </c>
      <c r="J20" s="142">
        <v>44756</v>
      </c>
      <c r="K20" s="142">
        <v>44756</v>
      </c>
      <c r="L20" s="63" t="s">
        <v>2839</v>
      </c>
      <c r="M20" s="63" t="s">
        <v>26</v>
      </c>
      <c r="N20" s="63" t="s">
        <v>2103</v>
      </c>
      <c r="O20" s="140" t="s">
        <v>3327</v>
      </c>
      <c r="P20" s="63" t="s">
        <v>26</v>
      </c>
    </row>
  </sheetData>
  <phoneticPr fontId="4" type="noConversion"/>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CB98B-1622-431B-9076-393D32166804}">
  <dimension ref="A1:P13"/>
  <sheetViews>
    <sheetView workbookViewId="0">
      <selection activeCell="L5" sqref="L5:L8"/>
    </sheetView>
  </sheetViews>
  <sheetFormatPr defaultRowHeight="15.75" x14ac:dyDescent="0.25"/>
  <cols>
    <col min="1" max="6" width="9.140625" style="52"/>
    <col min="7" max="7" width="43.140625" style="52" customWidth="1"/>
    <col min="8" max="8" width="11.28515625" style="52" customWidth="1"/>
    <col min="9" max="9" width="11.85546875" style="52" bestFit="1" customWidth="1"/>
    <col min="10" max="11" width="12.7109375" style="52" bestFit="1" customWidth="1"/>
    <col min="12" max="12" width="12.140625" style="52" bestFit="1" customWidth="1"/>
    <col min="13" max="13" width="13.5703125" style="52" bestFit="1" customWidth="1"/>
    <col min="14" max="14" width="32.42578125" style="52" bestFit="1" customWidth="1"/>
    <col min="15" max="15" width="24.85546875" style="52" customWidth="1"/>
    <col min="16" max="16384" width="9.140625" style="52"/>
  </cols>
  <sheetData>
    <row r="1" spans="1:16" s="120" customFormat="1" x14ac:dyDescent="0.25">
      <c r="A1" s="118" t="s">
        <v>3328</v>
      </c>
      <c r="B1" s="118"/>
      <c r="F1" s="120" t="s">
        <v>1</v>
      </c>
    </row>
    <row r="2" spans="1:16" s="120" customFormat="1" x14ac:dyDescent="0.25"/>
    <row r="3" spans="1:16" s="120" customFormat="1" x14ac:dyDescent="0.25">
      <c r="A3" s="121" t="s">
        <v>2</v>
      </c>
      <c r="B3" s="121" t="s">
        <v>3</v>
      </c>
      <c r="C3" s="121" t="s">
        <v>4</v>
      </c>
      <c r="D3" s="121" t="s">
        <v>5</v>
      </c>
      <c r="E3" s="121" t="s">
        <v>6</v>
      </c>
      <c r="F3" s="121" t="s">
        <v>7</v>
      </c>
      <c r="G3" s="121" t="s">
        <v>8</v>
      </c>
      <c r="H3" s="121" t="s">
        <v>9</v>
      </c>
      <c r="I3" s="121" t="s">
        <v>10</v>
      </c>
      <c r="J3" s="121" t="s">
        <v>11</v>
      </c>
      <c r="K3" s="121" t="s">
        <v>12</v>
      </c>
      <c r="L3" s="121" t="s">
        <v>13</v>
      </c>
      <c r="M3" s="121" t="s">
        <v>14</v>
      </c>
      <c r="N3" s="121" t="s">
        <v>15</v>
      </c>
      <c r="O3" s="121" t="s">
        <v>16</v>
      </c>
      <c r="P3" s="121" t="s">
        <v>17</v>
      </c>
    </row>
    <row r="4" spans="1:16" x14ac:dyDescent="0.25">
      <c r="A4" s="63" t="s">
        <v>18</v>
      </c>
      <c r="B4" s="63" t="s">
        <v>19</v>
      </c>
      <c r="C4" s="63" t="s">
        <v>26</v>
      </c>
      <c r="D4" s="63" t="s">
        <v>20</v>
      </c>
      <c r="E4" s="63" t="s">
        <v>188</v>
      </c>
      <c r="F4" s="76" t="s">
        <v>3329</v>
      </c>
      <c r="G4" s="155" t="s">
        <v>3330</v>
      </c>
      <c r="H4" s="174">
        <v>13450</v>
      </c>
      <c r="I4" s="159">
        <v>44785</v>
      </c>
      <c r="J4" s="159">
        <v>44785</v>
      </c>
      <c r="K4" s="159">
        <v>44785</v>
      </c>
      <c r="L4" s="54" t="s">
        <v>2839</v>
      </c>
      <c r="M4" s="54" t="s">
        <v>26</v>
      </c>
      <c r="N4" s="155" t="s">
        <v>3081</v>
      </c>
      <c r="O4" s="76" t="s">
        <v>3331</v>
      </c>
      <c r="P4" s="54" t="s">
        <v>26</v>
      </c>
    </row>
    <row r="5" spans="1:16" x14ac:dyDescent="0.25">
      <c r="A5" s="63" t="s">
        <v>18</v>
      </c>
      <c r="B5" s="63" t="s">
        <v>19</v>
      </c>
      <c r="C5" s="63" t="s">
        <v>26</v>
      </c>
      <c r="D5" s="63" t="s">
        <v>21</v>
      </c>
      <c r="E5" s="63" t="s">
        <v>188</v>
      </c>
      <c r="F5" s="76" t="s">
        <v>3332</v>
      </c>
      <c r="G5" s="155" t="s">
        <v>3333</v>
      </c>
      <c r="H5" s="174">
        <v>9376.25</v>
      </c>
      <c r="I5" s="159">
        <v>44789</v>
      </c>
      <c r="J5" s="159">
        <v>44789</v>
      </c>
      <c r="K5" s="159">
        <v>44789</v>
      </c>
      <c r="L5" s="54" t="s">
        <v>2839</v>
      </c>
      <c r="M5" s="54" t="s">
        <v>26</v>
      </c>
      <c r="N5" s="155" t="s">
        <v>2831</v>
      </c>
      <c r="O5" s="76" t="s">
        <v>3334</v>
      </c>
      <c r="P5" s="54" t="s">
        <v>26</v>
      </c>
    </row>
    <row r="6" spans="1:16" x14ac:dyDescent="0.25">
      <c r="A6" s="63" t="s">
        <v>18</v>
      </c>
      <c r="B6" s="63" t="s">
        <v>19</v>
      </c>
      <c r="C6" s="63" t="s">
        <v>26</v>
      </c>
      <c r="D6" s="63" t="s">
        <v>20</v>
      </c>
      <c r="E6" s="63" t="s">
        <v>188</v>
      </c>
      <c r="F6" s="76" t="s">
        <v>3335</v>
      </c>
      <c r="G6" s="155" t="s">
        <v>3336</v>
      </c>
      <c r="H6" s="174">
        <v>6930</v>
      </c>
      <c r="I6" s="159">
        <v>44790</v>
      </c>
      <c r="J6" s="159">
        <v>44790</v>
      </c>
      <c r="K6" s="159">
        <v>44790</v>
      </c>
      <c r="L6" s="54" t="s">
        <v>2839</v>
      </c>
      <c r="M6" s="54" t="s">
        <v>26</v>
      </c>
      <c r="N6" s="155" t="s">
        <v>2193</v>
      </c>
      <c r="O6" s="76" t="s">
        <v>282</v>
      </c>
      <c r="P6" s="54" t="s">
        <v>26</v>
      </c>
    </row>
    <row r="7" spans="1:16" x14ac:dyDescent="0.25">
      <c r="A7" s="63" t="s">
        <v>18</v>
      </c>
      <c r="B7" s="63" t="s">
        <v>19</v>
      </c>
      <c r="C7" s="63" t="s">
        <v>26</v>
      </c>
      <c r="D7" s="63" t="s">
        <v>21</v>
      </c>
      <c r="E7" s="63" t="s">
        <v>188</v>
      </c>
      <c r="F7" s="76" t="s">
        <v>3337</v>
      </c>
      <c r="G7" s="155" t="s">
        <v>3338</v>
      </c>
      <c r="H7" s="174">
        <v>25165.81</v>
      </c>
      <c r="I7" s="159">
        <v>44798</v>
      </c>
      <c r="J7" s="159">
        <v>44798</v>
      </c>
      <c r="K7" s="159">
        <v>44798</v>
      </c>
      <c r="L7" s="54" t="s">
        <v>2839</v>
      </c>
      <c r="M7" s="54" t="s">
        <v>26</v>
      </c>
      <c r="N7" s="155" t="s">
        <v>32</v>
      </c>
      <c r="O7" s="76" t="s">
        <v>3339</v>
      </c>
      <c r="P7" s="54" t="s">
        <v>26</v>
      </c>
    </row>
    <row r="8" spans="1:16" x14ac:dyDescent="0.25">
      <c r="A8" s="63" t="s">
        <v>18</v>
      </c>
      <c r="B8" s="63" t="s">
        <v>19</v>
      </c>
      <c r="C8" s="63" t="s">
        <v>26</v>
      </c>
      <c r="D8" s="63" t="s">
        <v>21</v>
      </c>
      <c r="E8" s="63" t="s">
        <v>188</v>
      </c>
      <c r="F8" s="76" t="s">
        <v>3340</v>
      </c>
      <c r="G8" s="155" t="s">
        <v>3341</v>
      </c>
      <c r="H8" s="174">
        <v>23400</v>
      </c>
      <c r="I8" s="159">
        <v>44796</v>
      </c>
      <c r="J8" s="159">
        <v>44796</v>
      </c>
      <c r="K8" s="159">
        <v>44796</v>
      </c>
      <c r="L8" s="54" t="s">
        <v>2839</v>
      </c>
      <c r="M8" s="54" t="s">
        <v>26</v>
      </c>
      <c r="N8" s="155" t="s">
        <v>3342</v>
      </c>
      <c r="O8" s="76" t="s">
        <v>3343</v>
      </c>
      <c r="P8" s="54" t="s">
        <v>26</v>
      </c>
    </row>
    <row r="9" spans="1:16" x14ac:dyDescent="0.25">
      <c r="A9" s="63" t="s">
        <v>18</v>
      </c>
      <c r="B9" s="63" t="s">
        <v>19</v>
      </c>
      <c r="C9" s="63" t="s">
        <v>26</v>
      </c>
      <c r="D9" s="63" t="s">
        <v>21</v>
      </c>
      <c r="E9" s="63" t="s">
        <v>188</v>
      </c>
      <c r="F9" s="76" t="s">
        <v>3344</v>
      </c>
      <c r="G9" s="76" t="s">
        <v>3345</v>
      </c>
      <c r="H9" s="174">
        <v>32062.2</v>
      </c>
      <c r="I9" s="159">
        <v>44781</v>
      </c>
      <c r="J9" s="159">
        <v>44781</v>
      </c>
      <c r="K9" s="159">
        <v>44781</v>
      </c>
      <c r="L9" s="54" t="s">
        <v>2839</v>
      </c>
      <c r="M9" s="54" t="s">
        <v>26</v>
      </c>
      <c r="N9" s="76" t="s">
        <v>3081</v>
      </c>
      <c r="O9" s="76" t="s">
        <v>2816</v>
      </c>
      <c r="P9" s="54" t="s">
        <v>26</v>
      </c>
    </row>
    <row r="10" spans="1:16" x14ac:dyDescent="0.25">
      <c r="A10" s="63" t="s">
        <v>18</v>
      </c>
      <c r="B10" s="63" t="s">
        <v>19</v>
      </c>
      <c r="C10" s="63" t="s">
        <v>26</v>
      </c>
      <c r="D10" s="63" t="s">
        <v>21</v>
      </c>
      <c r="E10" s="63" t="s">
        <v>188</v>
      </c>
      <c r="F10" s="76" t="s">
        <v>3346</v>
      </c>
      <c r="G10" s="76" t="s">
        <v>3347</v>
      </c>
      <c r="H10" s="174">
        <v>10000</v>
      </c>
      <c r="I10" s="159">
        <v>44775</v>
      </c>
      <c r="J10" s="159">
        <v>45534</v>
      </c>
      <c r="K10" s="159">
        <v>45534</v>
      </c>
      <c r="L10" s="54" t="s">
        <v>2839</v>
      </c>
      <c r="M10" s="54" t="s">
        <v>26</v>
      </c>
      <c r="N10" s="76" t="s">
        <v>3348</v>
      </c>
      <c r="O10" s="76" t="s">
        <v>98</v>
      </c>
      <c r="P10" s="54" t="s">
        <v>26</v>
      </c>
    </row>
    <row r="11" spans="1:16" x14ac:dyDescent="0.25">
      <c r="A11" s="168" t="s">
        <v>18</v>
      </c>
      <c r="B11" s="168" t="s">
        <v>19</v>
      </c>
      <c r="C11" s="168" t="s">
        <v>26</v>
      </c>
      <c r="D11" s="168" t="s">
        <v>21</v>
      </c>
      <c r="E11" s="168" t="s">
        <v>188</v>
      </c>
      <c r="F11" s="169" t="s">
        <v>3349</v>
      </c>
      <c r="G11" s="169" t="s">
        <v>3350</v>
      </c>
      <c r="H11" s="175">
        <v>14250</v>
      </c>
      <c r="I11" s="170">
        <v>44805</v>
      </c>
      <c r="J11" s="170">
        <v>44957</v>
      </c>
      <c r="K11" s="170">
        <v>44957</v>
      </c>
      <c r="L11" s="171" t="s">
        <v>2839</v>
      </c>
      <c r="M11" s="171" t="s">
        <v>26</v>
      </c>
      <c r="N11" s="169" t="s">
        <v>3194</v>
      </c>
      <c r="O11" s="169" t="s">
        <v>2084</v>
      </c>
      <c r="P11" s="171" t="s">
        <v>26</v>
      </c>
    </row>
    <row r="12" spans="1:16" x14ac:dyDescent="0.25">
      <c r="A12" s="168" t="s">
        <v>18</v>
      </c>
      <c r="B12" s="168" t="s">
        <v>19</v>
      </c>
      <c r="C12" s="168" t="s">
        <v>26</v>
      </c>
      <c r="D12" s="168" t="s">
        <v>21</v>
      </c>
      <c r="E12" s="168" t="s">
        <v>188</v>
      </c>
      <c r="F12" s="171" t="s">
        <v>3351</v>
      </c>
      <c r="G12" s="171" t="s">
        <v>3352</v>
      </c>
      <c r="H12" s="173">
        <v>99554</v>
      </c>
      <c r="I12" s="172">
        <v>44788</v>
      </c>
      <c r="J12" s="172">
        <v>45518</v>
      </c>
      <c r="K12" s="172">
        <v>45518</v>
      </c>
      <c r="L12" s="171" t="s">
        <v>3353</v>
      </c>
      <c r="M12" s="171" t="s">
        <v>26</v>
      </c>
      <c r="N12" s="171" t="s">
        <v>2831</v>
      </c>
      <c r="O12" s="171" t="s">
        <v>3354</v>
      </c>
      <c r="P12" s="171" t="s">
        <v>26</v>
      </c>
    </row>
    <row r="13" spans="1:16" x14ac:dyDescent="0.25">
      <c r="A13" s="168" t="s">
        <v>18</v>
      </c>
      <c r="B13" s="168" t="s">
        <v>19</v>
      </c>
      <c r="C13" s="168" t="s">
        <v>26</v>
      </c>
      <c r="D13" s="168" t="s">
        <v>21</v>
      </c>
      <c r="E13" s="168" t="s">
        <v>188</v>
      </c>
      <c r="F13" s="54" t="s">
        <v>3355</v>
      </c>
      <c r="G13" s="54" t="s">
        <v>3356</v>
      </c>
      <c r="H13" s="186">
        <v>22000</v>
      </c>
      <c r="I13" s="58">
        <v>44787</v>
      </c>
      <c r="J13" s="58">
        <v>45517</v>
      </c>
      <c r="K13" s="58">
        <v>45517</v>
      </c>
      <c r="L13" s="54" t="s">
        <v>3353</v>
      </c>
      <c r="M13" s="54" t="s">
        <v>26</v>
      </c>
      <c r="N13" s="54" t="s">
        <v>3357</v>
      </c>
      <c r="O13" s="54" t="s">
        <v>3358</v>
      </c>
      <c r="P13" s="54" t="s">
        <v>26</v>
      </c>
    </row>
  </sheetData>
  <phoneticPr fontId="4" type="noConversion"/>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20DBD-9C22-420B-B697-40A1584F5A6A}">
  <dimension ref="A1:P27"/>
  <sheetViews>
    <sheetView topLeftCell="C1" zoomScale="110" zoomScaleNormal="110" workbookViewId="0">
      <selection activeCell="F13" sqref="F13"/>
    </sheetView>
  </sheetViews>
  <sheetFormatPr defaultRowHeight="15" x14ac:dyDescent="0.25"/>
  <cols>
    <col min="1" max="1" width="38.42578125" style="21" customWidth="1"/>
    <col min="2" max="2" width="15" style="21" bestFit="1" customWidth="1"/>
    <col min="3" max="6" width="9.140625" style="21"/>
    <col min="7" max="7" width="76.85546875" style="21" customWidth="1"/>
    <col min="8" max="8" width="11.85546875" style="21" bestFit="1" customWidth="1"/>
    <col min="9" max="12" width="12.28515625" style="21" bestFit="1" customWidth="1"/>
    <col min="13" max="13" width="13.5703125" style="21" bestFit="1" customWidth="1"/>
    <col min="14" max="14" width="22" style="21" customWidth="1"/>
    <col min="15" max="15" width="35.42578125" style="21" bestFit="1" customWidth="1"/>
    <col min="16" max="16384" width="9.140625" style="21"/>
  </cols>
  <sheetData>
    <row r="1" spans="1:16" x14ac:dyDescent="0.25">
      <c r="A1" s="106" t="s">
        <v>3359</v>
      </c>
      <c r="B1" s="106"/>
      <c r="F1" s="21" t="s">
        <v>1</v>
      </c>
    </row>
    <row r="3" spans="1:16" x14ac:dyDescent="0.25">
      <c r="A3" s="107" t="s">
        <v>2</v>
      </c>
      <c r="B3" s="107" t="s">
        <v>3</v>
      </c>
      <c r="C3" s="107" t="s">
        <v>4</v>
      </c>
      <c r="D3" s="107" t="s">
        <v>5</v>
      </c>
      <c r="E3" s="107" t="s">
        <v>6</v>
      </c>
      <c r="F3" s="107" t="s">
        <v>7</v>
      </c>
      <c r="G3" s="107" t="s">
        <v>8</v>
      </c>
      <c r="H3" s="107" t="s">
        <v>9</v>
      </c>
      <c r="I3" s="107" t="s">
        <v>10</v>
      </c>
      <c r="J3" s="107" t="s">
        <v>11</v>
      </c>
      <c r="K3" s="107" t="s">
        <v>12</v>
      </c>
      <c r="L3" s="107" t="s">
        <v>13</v>
      </c>
      <c r="M3" s="107" t="s">
        <v>14</v>
      </c>
      <c r="N3" s="107" t="s">
        <v>15</v>
      </c>
      <c r="O3" s="107" t="s">
        <v>16</v>
      </c>
      <c r="P3" s="107" t="s">
        <v>17</v>
      </c>
    </row>
    <row r="4" spans="1:16" x14ac:dyDescent="0.25">
      <c r="A4" s="18" t="s">
        <v>18</v>
      </c>
      <c r="B4" s="18" t="s">
        <v>19</v>
      </c>
      <c r="C4" s="18" t="s">
        <v>26</v>
      </c>
      <c r="D4" s="18" t="s">
        <v>21</v>
      </c>
      <c r="E4" s="18" t="s">
        <v>188</v>
      </c>
      <c r="F4" s="110" t="s">
        <v>3360</v>
      </c>
      <c r="G4" s="188" t="s">
        <v>3361</v>
      </c>
      <c r="H4" s="189">
        <v>8100</v>
      </c>
      <c r="I4" s="190">
        <v>44816</v>
      </c>
      <c r="J4" s="190">
        <v>44816</v>
      </c>
      <c r="K4" s="191">
        <v>44816</v>
      </c>
      <c r="L4" s="18" t="s">
        <v>2839</v>
      </c>
      <c r="M4" s="18" t="s">
        <v>26</v>
      </c>
      <c r="N4" s="192" t="s">
        <v>3362</v>
      </c>
      <c r="O4" s="193" t="s">
        <v>3363</v>
      </c>
      <c r="P4" s="18" t="s">
        <v>26</v>
      </c>
    </row>
    <row r="5" spans="1:16" x14ac:dyDescent="0.25">
      <c r="A5" s="18" t="s">
        <v>18</v>
      </c>
      <c r="B5" s="18" t="s">
        <v>19</v>
      </c>
      <c r="C5" s="18" t="s">
        <v>26</v>
      </c>
      <c r="D5" s="18" t="s">
        <v>21</v>
      </c>
      <c r="E5" s="18" t="s">
        <v>188</v>
      </c>
      <c r="F5" s="110" t="s">
        <v>3364</v>
      </c>
      <c r="G5" s="21" t="s">
        <v>3365</v>
      </c>
      <c r="H5" s="189">
        <v>12233.72</v>
      </c>
      <c r="I5" s="190">
        <v>44826</v>
      </c>
      <c r="J5" s="190">
        <v>44826</v>
      </c>
      <c r="K5" s="191">
        <v>44826</v>
      </c>
      <c r="L5" s="18" t="s">
        <v>2839</v>
      </c>
      <c r="M5" s="18" t="s">
        <v>26</v>
      </c>
      <c r="N5" s="188" t="s">
        <v>2831</v>
      </c>
      <c r="O5" s="193" t="s">
        <v>3366</v>
      </c>
      <c r="P5" s="18" t="s">
        <v>26</v>
      </c>
    </row>
    <row r="6" spans="1:16" x14ac:dyDescent="0.25">
      <c r="A6" s="18" t="s">
        <v>18</v>
      </c>
      <c r="B6" s="18" t="s">
        <v>19</v>
      </c>
      <c r="C6" s="18" t="s">
        <v>26</v>
      </c>
      <c r="D6" s="18" t="s">
        <v>21</v>
      </c>
      <c r="E6" s="18" t="s">
        <v>188</v>
      </c>
      <c r="F6" s="110" t="s">
        <v>3367</v>
      </c>
      <c r="G6" s="188" t="s">
        <v>3368</v>
      </c>
      <c r="H6" s="189">
        <v>8620</v>
      </c>
      <c r="I6" s="190">
        <v>44826</v>
      </c>
      <c r="J6" s="190">
        <v>44826</v>
      </c>
      <c r="K6" s="191">
        <v>44826</v>
      </c>
      <c r="L6" s="18" t="s">
        <v>2839</v>
      </c>
      <c r="M6" s="18" t="s">
        <v>26</v>
      </c>
      <c r="N6" s="192" t="s">
        <v>3362</v>
      </c>
      <c r="O6" s="193" t="s">
        <v>3369</v>
      </c>
      <c r="P6" s="18" t="s">
        <v>26</v>
      </c>
    </row>
    <row r="7" spans="1:16" x14ac:dyDescent="0.25">
      <c r="A7" s="18" t="s">
        <v>18</v>
      </c>
      <c r="B7" s="18" t="s">
        <v>19</v>
      </c>
      <c r="C7" s="18" t="s">
        <v>26</v>
      </c>
      <c r="D7" s="18" t="s">
        <v>21</v>
      </c>
      <c r="E7" s="18" t="s">
        <v>188</v>
      </c>
      <c r="F7" s="110" t="s">
        <v>3370</v>
      </c>
      <c r="G7" s="192" t="s">
        <v>3371</v>
      </c>
      <c r="H7" s="189">
        <v>8750</v>
      </c>
      <c r="I7" s="190">
        <v>44809</v>
      </c>
      <c r="J7" s="190">
        <v>44809</v>
      </c>
      <c r="K7" s="191">
        <v>44809</v>
      </c>
      <c r="L7" s="18" t="s">
        <v>2839</v>
      </c>
      <c r="M7" s="18" t="s">
        <v>26</v>
      </c>
      <c r="N7" s="192" t="s">
        <v>2261</v>
      </c>
      <c r="O7" s="193" t="s">
        <v>2900</v>
      </c>
      <c r="P7" s="18" t="s">
        <v>26</v>
      </c>
    </row>
    <row r="8" spans="1:16" x14ac:dyDescent="0.25">
      <c r="A8" s="18" t="s">
        <v>18</v>
      </c>
      <c r="B8" s="18" t="s">
        <v>19</v>
      </c>
      <c r="C8" s="18" t="s">
        <v>26</v>
      </c>
      <c r="D8" s="18" t="s">
        <v>21</v>
      </c>
      <c r="E8" s="18" t="s">
        <v>188</v>
      </c>
      <c r="F8" s="110" t="s">
        <v>3372</v>
      </c>
      <c r="G8" s="192" t="s">
        <v>3373</v>
      </c>
      <c r="H8" s="189">
        <v>5107.5</v>
      </c>
      <c r="I8" s="190">
        <v>44811</v>
      </c>
      <c r="J8" s="190">
        <v>44811</v>
      </c>
      <c r="K8" s="191">
        <v>44811</v>
      </c>
      <c r="L8" s="18" t="s">
        <v>2839</v>
      </c>
      <c r="M8" s="18" t="s">
        <v>26</v>
      </c>
      <c r="N8" s="192" t="s">
        <v>3043</v>
      </c>
      <c r="O8" s="193" t="s">
        <v>3233</v>
      </c>
      <c r="P8" s="18" t="s">
        <v>26</v>
      </c>
    </row>
    <row r="9" spans="1:16" x14ac:dyDescent="0.25">
      <c r="A9" s="18" t="s">
        <v>18</v>
      </c>
      <c r="B9" s="18" t="s">
        <v>19</v>
      </c>
      <c r="C9" s="18" t="s">
        <v>26</v>
      </c>
      <c r="D9" s="18" t="s">
        <v>21</v>
      </c>
      <c r="E9" s="18" t="s">
        <v>188</v>
      </c>
      <c r="F9" s="110" t="s">
        <v>3374</v>
      </c>
      <c r="G9" s="21" t="s">
        <v>3375</v>
      </c>
      <c r="H9" s="189">
        <v>10000</v>
      </c>
      <c r="I9" s="190">
        <v>44831</v>
      </c>
      <c r="J9" s="190">
        <v>44831</v>
      </c>
      <c r="K9" s="191">
        <v>44831</v>
      </c>
      <c r="L9" s="18" t="s">
        <v>2839</v>
      </c>
      <c r="M9" s="18" t="s">
        <v>26</v>
      </c>
      <c r="N9" s="192" t="s">
        <v>32</v>
      </c>
      <c r="O9" s="193" t="s">
        <v>2828</v>
      </c>
      <c r="P9" s="18" t="s">
        <v>26</v>
      </c>
    </row>
    <row r="10" spans="1:16" x14ac:dyDescent="0.25">
      <c r="A10" s="187" t="s">
        <v>18</v>
      </c>
      <c r="B10" s="187" t="s">
        <v>19</v>
      </c>
      <c r="C10" s="18" t="s">
        <v>26</v>
      </c>
      <c r="D10" s="18" t="s">
        <v>21</v>
      </c>
      <c r="E10" s="18" t="s">
        <v>188</v>
      </c>
      <c r="F10" s="110" t="s">
        <v>3376</v>
      </c>
      <c r="G10" s="188" t="s">
        <v>3377</v>
      </c>
      <c r="H10" s="189">
        <v>15652</v>
      </c>
      <c r="I10" s="190">
        <v>44817</v>
      </c>
      <c r="J10" s="190">
        <v>44817</v>
      </c>
      <c r="K10" s="191">
        <v>44817</v>
      </c>
      <c r="L10" s="18" t="s">
        <v>2839</v>
      </c>
      <c r="M10" s="18" t="s">
        <v>26</v>
      </c>
      <c r="N10" s="192" t="s">
        <v>3362</v>
      </c>
      <c r="O10" s="193" t="s">
        <v>3378</v>
      </c>
      <c r="P10" s="18" t="s">
        <v>26</v>
      </c>
    </row>
    <row r="11" spans="1:16" x14ac:dyDescent="0.25">
      <c r="A11" s="187" t="s">
        <v>18</v>
      </c>
      <c r="B11" s="187" t="s">
        <v>19</v>
      </c>
      <c r="C11" s="18" t="s">
        <v>26</v>
      </c>
      <c r="D11" s="18" t="s">
        <v>20</v>
      </c>
      <c r="E11" s="18" t="s">
        <v>188</v>
      </c>
      <c r="F11" s="110" t="s">
        <v>3379</v>
      </c>
      <c r="G11" s="188" t="s">
        <v>3380</v>
      </c>
      <c r="H11" s="189">
        <v>25909.3</v>
      </c>
      <c r="I11" s="190">
        <v>44806</v>
      </c>
      <c r="J11" s="190">
        <v>44806</v>
      </c>
      <c r="K11" s="191">
        <v>44806</v>
      </c>
      <c r="L11" s="18" t="s">
        <v>2839</v>
      </c>
      <c r="M11" s="18" t="s">
        <v>26</v>
      </c>
      <c r="N11" s="192" t="s">
        <v>2103</v>
      </c>
      <c r="O11" s="193" t="s">
        <v>2156</v>
      </c>
      <c r="P11" s="18" t="s">
        <v>26</v>
      </c>
    </row>
    <row r="12" spans="1:16" x14ac:dyDescent="0.25">
      <c r="A12" s="187" t="s">
        <v>18</v>
      </c>
      <c r="B12" s="187" t="s">
        <v>19</v>
      </c>
      <c r="C12" s="18" t="s">
        <v>26</v>
      </c>
      <c r="D12" s="18" t="s">
        <v>21</v>
      </c>
      <c r="E12" s="18" t="s">
        <v>188</v>
      </c>
      <c r="F12" s="110" t="s">
        <v>3381</v>
      </c>
      <c r="G12" s="188" t="s">
        <v>3382</v>
      </c>
      <c r="H12" s="189">
        <v>117396.5</v>
      </c>
      <c r="I12" s="190">
        <v>44820</v>
      </c>
      <c r="J12" s="190">
        <v>44820</v>
      </c>
      <c r="K12" s="191">
        <v>44820</v>
      </c>
      <c r="L12" s="18" t="s">
        <v>2839</v>
      </c>
      <c r="M12" s="18" t="s">
        <v>26</v>
      </c>
      <c r="N12" s="192" t="s">
        <v>3362</v>
      </c>
      <c r="O12" s="193" t="s">
        <v>3369</v>
      </c>
      <c r="P12" s="18" t="s">
        <v>26</v>
      </c>
    </row>
    <row r="13" spans="1:16" x14ac:dyDescent="0.25">
      <c r="A13" s="187" t="s">
        <v>18</v>
      </c>
      <c r="B13" s="187" t="s">
        <v>19</v>
      </c>
      <c r="C13" s="18" t="s">
        <v>26</v>
      </c>
      <c r="D13" s="18" t="s">
        <v>20</v>
      </c>
      <c r="E13" s="18" t="s">
        <v>188</v>
      </c>
      <c r="F13" s="110" t="s">
        <v>3383</v>
      </c>
      <c r="G13" s="188" t="s">
        <v>3384</v>
      </c>
      <c r="H13" s="189">
        <v>65914.960000000006</v>
      </c>
      <c r="I13" s="190">
        <v>44816</v>
      </c>
      <c r="J13" s="190">
        <v>44816</v>
      </c>
      <c r="K13" s="191">
        <v>44816</v>
      </c>
      <c r="L13" s="18" t="s">
        <v>2839</v>
      </c>
      <c r="M13" s="18" t="s">
        <v>26</v>
      </c>
      <c r="N13" s="188" t="s">
        <v>3146</v>
      </c>
      <c r="O13" s="193" t="s">
        <v>3189</v>
      </c>
      <c r="P13" s="18" t="s">
        <v>26</v>
      </c>
    </row>
    <row r="14" spans="1:16" x14ac:dyDescent="0.25">
      <c r="A14" s="187" t="s">
        <v>18</v>
      </c>
      <c r="B14" s="187" t="s">
        <v>19</v>
      </c>
      <c r="C14" s="18" t="s">
        <v>26</v>
      </c>
      <c r="D14" s="18" t="s">
        <v>21</v>
      </c>
      <c r="E14" s="18" t="s">
        <v>188</v>
      </c>
      <c r="F14" s="110" t="s">
        <v>3385</v>
      </c>
      <c r="G14" s="194" t="s">
        <v>3386</v>
      </c>
      <c r="H14" s="189">
        <v>5540</v>
      </c>
      <c r="I14" s="190">
        <v>44816</v>
      </c>
      <c r="J14" s="190">
        <v>44816</v>
      </c>
      <c r="K14" s="191">
        <v>44816</v>
      </c>
      <c r="L14" s="18" t="s">
        <v>2839</v>
      </c>
      <c r="M14" s="18" t="s">
        <v>26</v>
      </c>
      <c r="N14" s="188" t="s">
        <v>3387</v>
      </c>
      <c r="O14" s="193" t="s">
        <v>3388</v>
      </c>
      <c r="P14" s="18" t="s">
        <v>26</v>
      </c>
    </row>
    <row r="15" spans="1:16" x14ac:dyDescent="0.25">
      <c r="A15" s="187" t="s">
        <v>18</v>
      </c>
      <c r="B15" s="187" t="s">
        <v>19</v>
      </c>
      <c r="C15" s="18" t="s">
        <v>26</v>
      </c>
      <c r="D15" s="18" t="s">
        <v>21</v>
      </c>
      <c r="E15" s="18" t="s">
        <v>188</v>
      </c>
      <c r="F15" s="110" t="s">
        <v>3389</v>
      </c>
      <c r="G15" s="18" t="s">
        <v>3390</v>
      </c>
      <c r="H15" s="195">
        <v>11565.54</v>
      </c>
      <c r="I15" s="190">
        <v>44832</v>
      </c>
      <c r="J15" s="190">
        <v>44832</v>
      </c>
      <c r="K15" s="191">
        <v>44832</v>
      </c>
      <c r="L15" s="18" t="s">
        <v>2839</v>
      </c>
      <c r="M15" s="18" t="s">
        <v>26</v>
      </c>
      <c r="N15" s="192" t="s">
        <v>3362</v>
      </c>
      <c r="O15" s="193" t="s">
        <v>3391</v>
      </c>
      <c r="P15" s="18" t="s">
        <v>26</v>
      </c>
    </row>
    <row r="16" spans="1:16" x14ac:dyDescent="0.25">
      <c r="A16" s="187" t="s">
        <v>18</v>
      </c>
      <c r="B16" s="187" t="s">
        <v>19</v>
      </c>
      <c r="C16" s="18" t="s">
        <v>26</v>
      </c>
      <c r="D16" s="18" t="s">
        <v>21</v>
      </c>
      <c r="E16" s="18" t="s">
        <v>188</v>
      </c>
      <c r="F16" s="110" t="s">
        <v>3392</v>
      </c>
      <c r="G16" s="18" t="s">
        <v>3393</v>
      </c>
      <c r="H16" s="195">
        <v>5082.5</v>
      </c>
      <c r="I16" s="190">
        <v>44810</v>
      </c>
      <c r="J16" s="190">
        <v>44810</v>
      </c>
      <c r="K16" s="191">
        <v>44810</v>
      </c>
      <c r="L16" s="18" t="s">
        <v>2839</v>
      </c>
      <c r="M16" s="18" t="s">
        <v>26</v>
      </c>
      <c r="N16" s="192" t="s">
        <v>3394</v>
      </c>
      <c r="O16" s="193" t="s">
        <v>3395</v>
      </c>
      <c r="P16" s="18" t="s">
        <v>26</v>
      </c>
    </row>
    <row r="17" spans="1:16" x14ac:dyDescent="0.25">
      <c r="A17" s="187" t="s">
        <v>18</v>
      </c>
      <c r="B17" s="187" t="s">
        <v>19</v>
      </c>
      <c r="C17" s="18" t="s">
        <v>26</v>
      </c>
      <c r="D17" s="18" t="s">
        <v>20</v>
      </c>
      <c r="E17" s="18" t="s">
        <v>188</v>
      </c>
      <c r="F17" s="110" t="s">
        <v>3396</v>
      </c>
      <c r="G17" s="18" t="s">
        <v>3397</v>
      </c>
      <c r="H17" s="195">
        <v>17086</v>
      </c>
      <c r="I17" s="190">
        <v>44809</v>
      </c>
      <c r="J17" s="190">
        <v>44809</v>
      </c>
      <c r="K17" s="191">
        <v>44809</v>
      </c>
      <c r="L17" s="18" t="s">
        <v>2839</v>
      </c>
      <c r="M17" s="18" t="s">
        <v>26</v>
      </c>
      <c r="N17" s="192" t="s">
        <v>32</v>
      </c>
      <c r="O17" s="193" t="s">
        <v>3398</v>
      </c>
      <c r="P17" s="18" t="s">
        <v>26</v>
      </c>
    </row>
    <row r="18" spans="1:16" x14ac:dyDescent="0.25">
      <c r="A18" s="187" t="s">
        <v>18</v>
      </c>
      <c r="B18" s="187" t="s">
        <v>19</v>
      </c>
      <c r="C18" s="18" t="s">
        <v>26</v>
      </c>
      <c r="D18" s="18" t="s">
        <v>21</v>
      </c>
      <c r="E18" s="18" t="s">
        <v>188</v>
      </c>
      <c r="F18" s="110" t="s">
        <v>3399</v>
      </c>
      <c r="G18" s="110" t="s">
        <v>3400</v>
      </c>
      <c r="H18" s="195">
        <v>5500</v>
      </c>
      <c r="I18" s="190">
        <v>44809</v>
      </c>
      <c r="J18" s="190">
        <v>44809</v>
      </c>
      <c r="K18" s="191">
        <v>44809</v>
      </c>
      <c r="L18" s="18" t="s">
        <v>2839</v>
      </c>
      <c r="M18" s="18" t="s">
        <v>26</v>
      </c>
      <c r="N18" s="192" t="s">
        <v>3362</v>
      </c>
      <c r="O18" s="193" t="s">
        <v>3401</v>
      </c>
      <c r="P18" s="18" t="s">
        <v>26</v>
      </c>
    </row>
    <row r="19" spans="1:16" x14ac:dyDescent="0.25">
      <c r="A19" s="187" t="s">
        <v>18</v>
      </c>
      <c r="B19" s="187" t="s">
        <v>19</v>
      </c>
      <c r="C19" s="18" t="s">
        <v>26</v>
      </c>
      <c r="D19" s="18" t="s">
        <v>20</v>
      </c>
      <c r="E19" s="18" t="s">
        <v>188</v>
      </c>
      <c r="F19" s="110" t="s">
        <v>3402</v>
      </c>
      <c r="G19" s="196" t="s">
        <v>3403</v>
      </c>
      <c r="H19" s="189">
        <v>5850</v>
      </c>
      <c r="I19" s="190">
        <v>44826</v>
      </c>
      <c r="J19" s="190">
        <v>44826</v>
      </c>
      <c r="K19" s="191">
        <v>44826</v>
      </c>
      <c r="L19" s="18" t="s">
        <v>2839</v>
      </c>
      <c r="M19" s="18" t="s">
        <v>26</v>
      </c>
      <c r="N19" s="192" t="s">
        <v>32</v>
      </c>
      <c r="O19" s="193" t="s">
        <v>3035</v>
      </c>
      <c r="P19" s="18" t="s">
        <v>26</v>
      </c>
    </row>
    <row r="20" spans="1:16" x14ac:dyDescent="0.25">
      <c r="A20" s="187" t="s">
        <v>18</v>
      </c>
      <c r="B20" s="187" t="s">
        <v>19</v>
      </c>
      <c r="C20" s="18" t="s">
        <v>26</v>
      </c>
      <c r="D20" s="18" t="s">
        <v>20</v>
      </c>
      <c r="E20" s="18" t="s">
        <v>188</v>
      </c>
      <c r="F20" s="110" t="s">
        <v>3404</v>
      </c>
      <c r="G20" s="192" t="s">
        <v>3050</v>
      </c>
      <c r="H20" s="189">
        <v>53800</v>
      </c>
      <c r="I20" s="190">
        <v>44827</v>
      </c>
      <c r="J20" s="190">
        <v>44827</v>
      </c>
      <c r="K20" s="191">
        <v>44827</v>
      </c>
      <c r="L20" s="18" t="s">
        <v>2839</v>
      </c>
      <c r="M20" s="18" t="s">
        <v>26</v>
      </c>
      <c r="N20" s="188" t="s">
        <v>3405</v>
      </c>
      <c r="O20" s="193" t="s">
        <v>2969</v>
      </c>
      <c r="P20" s="18" t="s">
        <v>26</v>
      </c>
    </row>
    <row r="21" spans="1:16" x14ac:dyDescent="0.25">
      <c r="A21" s="187" t="s">
        <v>18</v>
      </c>
      <c r="B21" s="187" t="s">
        <v>19</v>
      </c>
      <c r="C21" s="18" t="s">
        <v>26</v>
      </c>
      <c r="D21" s="18" t="s">
        <v>21</v>
      </c>
      <c r="E21" s="18" t="s">
        <v>188</v>
      </c>
      <c r="F21" s="110" t="s">
        <v>3406</v>
      </c>
      <c r="G21" s="188" t="s">
        <v>3407</v>
      </c>
      <c r="H21" s="189">
        <v>7352.33</v>
      </c>
      <c r="I21" s="190">
        <v>44817</v>
      </c>
      <c r="J21" s="190">
        <v>44817</v>
      </c>
      <c r="K21" s="191">
        <v>44817</v>
      </c>
      <c r="L21" s="18" t="s">
        <v>2839</v>
      </c>
      <c r="M21" s="18" t="s">
        <v>26</v>
      </c>
      <c r="N21" s="192" t="s">
        <v>3362</v>
      </c>
      <c r="O21" s="193" t="s">
        <v>3408</v>
      </c>
      <c r="P21" s="18" t="s">
        <v>26</v>
      </c>
    </row>
    <row r="22" spans="1:16" x14ac:dyDescent="0.25">
      <c r="A22" s="187" t="s">
        <v>18</v>
      </c>
      <c r="B22" s="187" t="s">
        <v>19</v>
      </c>
      <c r="C22" s="18" t="s">
        <v>26</v>
      </c>
      <c r="D22" s="18" t="s">
        <v>21</v>
      </c>
      <c r="E22" s="18" t="s">
        <v>188</v>
      </c>
      <c r="F22" s="197" t="s">
        <v>3409</v>
      </c>
      <c r="G22" s="197" t="s">
        <v>3410</v>
      </c>
      <c r="H22" s="189">
        <v>132000</v>
      </c>
      <c r="I22" s="190">
        <v>44844</v>
      </c>
      <c r="J22" s="190">
        <v>45574</v>
      </c>
      <c r="K22" s="190">
        <v>45574</v>
      </c>
      <c r="L22" s="18" t="s">
        <v>2839</v>
      </c>
      <c r="M22" s="18" t="s">
        <v>26</v>
      </c>
      <c r="N22" s="197" t="s">
        <v>3411</v>
      </c>
      <c r="O22" s="197" t="s">
        <v>3412</v>
      </c>
      <c r="P22" s="18" t="s">
        <v>26</v>
      </c>
    </row>
    <row r="23" spans="1:16" x14ac:dyDescent="0.25">
      <c r="A23" s="187" t="s">
        <v>18</v>
      </c>
      <c r="B23" s="187" t="s">
        <v>19</v>
      </c>
      <c r="C23" s="18" t="s">
        <v>26</v>
      </c>
      <c r="D23" s="18" t="s">
        <v>20</v>
      </c>
      <c r="E23" s="18" t="s">
        <v>188</v>
      </c>
      <c r="F23" s="197" t="s">
        <v>3413</v>
      </c>
      <c r="G23" s="197" t="s">
        <v>989</v>
      </c>
      <c r="H23" s="189">
        <v>22000</v>
      </c>
      <c r="I23" s="190">
        <v>44820</v>
      </c>
      <c r="J23" s="190">
        <v>45184</v>
      </c>
      <c r="K23" s="190">
        <v>45184</v>
      </c>
      <c r="L23" s="18" t="s">
        <v>2839</v>
      </c>
      <c r="M23" s="18" t="s">
        <v>26</v>
      </c>
      <c r="N23" s="198" t="s">
        <v>2535</v>
      </c>
      <c r="O23" s="197" t="s">
        <v>3414</v>
      </c>
      <c r="P23" s="18" t="s">
        <v>26</v>
      </c>
    </row>
    <row r="24" spans="1:16" x14ac:dyDescent="0.25">
      <c r="A24" s="187" t="s">
        <v>18</v>
      </c>
      <c r="B24" s="187" t="s">
        <v>19</v>
      </c>
      <c r="C24" s="18" t="s">
        <v>26</v>
      </c>
      <c r="D24" s="18" t="s">
        <v>21</v>
      </c>
      <c r="E24" s="18" t="s">
        <v>188</v>
      </c>
      <c r="F24" s="197" t="s">
        <v>3415</v>
      </c>
      <c r="G24" s="197" t="s">
        <v>3416</v>
      </c>
      <c r="H24" s="189">
        <v>15000</v>
      </c>
      <c r="I24" s="190">
        <v>44562</v>
      </c>
      <c r="J24" s="190">
        <v>45016</v>
      </c>
      <c r="K24" s="190">
        <v>45016</v>
      </c>
      <c r="L24" s="18" t="s">
        <v>2839</v>
      </c>
      <c r="M24" s="18" t="s">
        <v>26</v>
      </c>
      <c r="N24" s="197" t="s">
        <v>1942</v>
      </c>
      <c r="O24" s="197" t="s">
        <v>3417</v>
      </c>
      <c r="P24" s="18" t="s">
        <v>26</v>
      </c>
    </row>
    <row r="25" spans="1:16" x14ac:dyDescent="0.25">
      <c r="A25" s="187" t="s">
        <v>18</v>
      </c>
      <c r="B25" s="187" t="s">
        <v>19</v>
      </c>
      <c r="C25" s="18" t="s">
        <v>26</v>
      </c>
      <c r="D25" s="18" t="s">
        <v>21</v>
      </c>
      <c r="E25" s="18" t="s">
        <v>188</v>
      </c>
      <c r="F25" s="197" t="s">
        <v>3418</v>
      </c>
      <c r="G25" s="197" t="s">
        <v>3419</v>
      </c>
      <c r="H25" s="189">
        <v>12750</v>
      </c>
      <c r="I25" s="190">
        <v>44835</v>
      </c>
      <c r="J25" s="190">
        <v>44926</v>
      </c>
      <c r="K25" s="190">
        <v>44926</v>
      </c>
      <c r="L25" s="18" t="s">
        <v>2839</v>
      </c>
      <c r="M25" s="18" t="s">
        <v>26</v>
      </c>
      <c r="N25" s="197" t="s">
        <v>3176</v>
      </c>
      <c r="O25" s="197" t="s">
        <v>3026</v>
      </c>
      <c r="P25" s="18" t="s">
        <v>26</v>
      </c>
    </row>
    <row r="26" spans="1:16" x14ac:dyDescent="0.25">
      <c r="A26" s="187" t="s">
        <v>18</v>
      </c>
      <c r="B26" s="187" t="s">
        <v>19</v>
      </c>
      <c r="C26" s="18" t="s">
        <v>26</v>
      </c>
      <c r="D26" s="18" t="s">
        <v>20</v>
      </c>
      <c r="E26" s="18" t="s">
        <v>188</v>
      </c>
      <c r="F26" s="197" t="s">
        <v>3420</v>
      </c>
      <c r="G26" s="197" t="s">
        <v>3421</v>
      </c>
      <c r="H26" s="189">
        <v>40000</v>
      </c>
      <c r="I26" s="190">
        <v>44835</v>
      </c>
      <c r="J26" s="190">
        <v>45017</v>
      </c>
      <c r="K26" s="190">
        <v>45017</v>
      </c>
      <c r="L26" s="18" t="s">
        <v>3422</v>
      </c>
      <c r="M26" s="18" t="s">
        <v>26</v>
      </c>
      <c r="N26" s="198" t="s">
        <v>2831</v>
      </c>
      <c r="O26" s="197" t="s">
        <v>3423</v>
      </c>
      <c r="P26" s="18" t="s">
        <v>26</v>
      </c>
    </row>
    <row r="27" spans="1:16" x14ac:dyDescent="0.25">
      <c r="A27" s="187" t="s">
        <v>18</v>
      </c>
      <c r="B27" s="187" t="s">
        <v>19</v>
      </c>
      <c r="C27" s="18" t="s">
        <v>26</v>
      </c>
      <c r="D27" s="18" t="s">
        <v>20</v>
      </c>
      <c r="E27" s="18" t="s">
        <v>188</v>
      </c>
      <c r="F27" s="197" t="s">
        <v>3424</v>
      </c>
      <c r="G27" s="197" t="s">
        <v>3425</v>
      </c>
      <c r="H27" s="189">
        <v>133000</v>
      </c>
      <c r="I27" s="190">
        <v>44466</v>
      </c>
      <c r="J27" s="190">
        <v>44865</v>
      </c>
      <c r="K27" s="190">
        <v>44865</v>
      </c>
      <c r="L27" s="18" t="s">
        <v>2839</v>
      </c>
      <c r="M27" s="18" t="s">
        <v>26</v>
      </c>
      <c r="N27" s="198" t="s">
        <v>3357</v>
      </c>
      <c r="O27" s="197" t="s">
        <v>3426</v>
      </c>
      <c r="P27" s="18" t="s">
        <v>26</v>
      </c>
    </row>
  </sheetData>
  <phoneticPr fontId="4" type="noConversion"/>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EECD2-7338-4B63-97AB-F7EB3EFA3CD7}">
  <dimension ref="A1:P21"/>
  <sheetViews>
    <sheetView zoomScaleNormal="100" workbookViewId="0">
      <selection activeCell="D11" sqref="D11"/>
    </sheetView>
  </sheetViews>
  <sheetFormatPr defaultRowHeight="15" x14ac:dyDescent="0.25"/>
  <cols>
    <col min="1" max="3" width="9.140625" style="21"/>
    <col min="4" max="4" width="9.28515625" style="21" bestFit="1" customWidth="1"/>
    <col min="5" max="6" width="9.140625" style="21"/>
    <col min="7" max="7" width="60.7109375" style="21" bestFit="1" customWidth="1"/>
    <col min="8" max="8" width="10.140625" style="21" bestFit="1" customWidth="1"/>
    <col min="9" max="10" width="10.7109375" style="21" bestFit="1" customWidth="1"/>
    <col min="11" max="11" width="12.140625" style="21" bestFit="1" customWidth="1"/>
    <col min="12" max="12" width="11.7109375" style="21" bestFit="1" customWidth="1"/>
    <col min="13" max="13" width="12.85546875" style="21" bestFit="1" customWidth="1"/>
    <col min="14" max="14" width="25.7109375" style="21" bestFit="1" customWidth="1"/>
    <col min="15" max="15" width="49.140625" style="21" bestFit="1" customWidth="1"/>
    <col min="16" max="16384" width="9.140625" style="21"/>
  </cols>
  <sheetData>
    <row r="1" spans="1:16" x14ac:dyDescent="0.25">
      <c r="A1" s="106" t="s">
        <v>3427</v>
      </c>
      <c r="B1" s="106"/>
      <c r="F1" s="21" t="s">
        <v>1</v>
      </c>
    </row>
    <row r="3" spans="1:16" x14ac:dyDescent="0.25">
      <c r="A3" s="107" t="s">
        <v>2</v>
      </c>
      <c r="B3" s="107" t="s">
        <v>3</v>
      </c>
      <c r="C3" s="107" t="s">
        <v>4</v>
      </c>
      <c r="D3" s="107" t="s">
        <v>5</v>
      </c>
      <c r="E3" s="107" t="s">
        <v>6</v>
      </c>
      <c r="F3" s="107" t="s">
        <v>7</v>
      </c>
      <c r="G3" s="107" t="s">
        <v>8</v>
      </c>
      <c r="H3" s="107" t="s">
        <v>9</v>
      </c>
      <c r="I3" s="107" t="s">
        <v>10</v>
      </c>
      <c r="J3" s="107" t="s">
        <v>11</v>
      </c>
      <c r="K3" s="107" t="s">
        <v>12</v>
      </c>
      <c r="L3" s="107" t="s">
        <v>13</v>
      </c>
      <c r="M3" s="107" t="s">
        <v>14</v>
      </c>
      <c r="N3" s="107" t="s">
        <v>15</v>
      </c>
      <c r="O3" s="107" t="s">
        <v>16</v>
      </c>
      <c r="P3" s="107" t="s">
        <v>17</v>
      </c>
    </row>
    <row r="4" spans="1:16" x14ac:dyDescent="0.25">
      <c r="A4" s="18" t="s">
        <v>18</v>
      </c>
      <c r="B4" s="18" t="s">
        <v>19</v>
      </c>
      <c r="C4" s="18" t="s">
        <v>26</v>
      </c>
      <c r="D4" s="18" t="s">
        <v>21</v>
      </c>
      <c r="E4" s="18" t="s">
        <v>188</v>
      </c>
      <c r="F4" s="193" t="s">
        <v>3428</v>
      </c>
      <c r="G4" s="110" t="s">
        <v>3429</v>
      </c>
      <c r="H4" s="115">
        <v>15300</v>
      </c>
      <c r="I4" s="108">
        <v>44858</v>
      </c>
      <c r="J4" s="108">
        <v>45222</v>
      </c>
      <c r="K4" s="108">
        <v>45222</v>
      </c>
      <c r="L4" s="18" t="s">
        <v>2839</v>
      </c>
      <c r="M4" s="18" t="s">
        <v>26</v>
      </c>
      <c r="N4" s="110" t="s">
        <v>3146</v>
      </c>
      <c r="O4" s="110" t="s">
        <v>3430</v>
      </c>
      <c r="P4" s="18" t="s">
        <v>26</v>
      </c>
    </row>
    <row r="5" spans="1:16" x14ac:dyDescent="0.25">
      <c r="A5" s="18" t="s">
        <v>18</v>
      </c>
      <c r="B5" s="18" t="s">
        <v>19</v>
      </c>
      <c r="C5" s="18" t="s">
        <v>26</v>
      </c>
      <c r="D5" s="18" t="s">
        <v>20</v>
      </c>
      <c r="E5" s="18" t="s">
        <v>188</v>
      </c>
      <c r="F5" s="193" t="s">
        <v>3431</v>
      </c>
      <c r="G5" s="110" t="s">
        <v>3432</v>
      </c>
      <c r="H5" s="115">
        <v>100000</v>
      </c>
      <c r="I5" s="108">
        <v>44866</v>
      </c>
      <c r="J5" s="108">
        <v>45596</v>
      </c>
      <c r="K5" s="108">
        <v>45596</v>
      </c>
      <c r="L5" s="202" t="s">
        <v>2839</v>
      </c>
      <c r="M5" s="18" t="s">
        <v>26</v>
      </c>
      <c r="N5" s="110" t="s">
        <v>3146</v>
      </c>
      <c r="O5" s="110" t="s">
        <v>3433</v>
      </c>
      <c r="P5" s="18" t="s">
        <v>26</v>
      </c>
    </row>
    <row r="6" spans="1:16" x14ac:dyDescent="0.25">
      <c r="A6" s="18" t="s">
        <v>18</v>
      </c>
      <c r="B6" s="18" t="s">
        <v>19</v>
      </c>
      <c r="C6" s="18" t="s">
        <v>26</v>
      </c>
      <c r="D6" s="18" t="s">
        <v>20</v>
      </c>
      <c r="E6" s="18" t="s">
        <v>188</v>
      </c>
      <c r="F6" s="193" t="s">
        <v>3434</v>
      </c>
      <c r="G6" s="110" t="s">
        <v>3435</v>
      </c>
      <c r="H6" s="115">
        <v>97500</v>
      </c>
      <c r="I6" s="108">
        <v>44879</v>
      </c>
      <c r="J6" s="108">
        <v>45974</v>
      </c>
      <c r="K6" s="108">
        <v>45974</v>
      </c>
      <c r="L6" s="18" t="s">
        <v>2839</v>
      </c>
      <c r="M6" s="18" t="s">
        <v>26</v>
      </c>
      <c r="N6" s="109" t="s">
        <v>3257</v>
      </c>
      <c r="O6" s="110" t="s">
        <v>3436</v>
      </c>
      <c r="P6" s="18" t="s">
        <v>26</v>
      </c>
    </row>
    <row r="7" spans="1:16" x14ac:dyDescent="0.25">
      <c r="A7" s="18" t="s">
        <v>18</v>
      </c>
      <c r="B7" s="18" t="s">
        <v>19</v>
      </c>
      <c r="C7" s="18" t="s">
        <v>26</v>
      </c>
      <c r="D7" s="18" t="s">
        <v>21</v>
      </c>
      <c r="E7" s="18" t="s">
        <v>188</v>
      </c>
      <c r="F7" s="193" t="s">
        <v>3437</v>
      </c>
      <c r="G7" s="110" t="s">
        <v>3438</v>
      </c>
      <c r="H7" s="115">
        <v>11550</v>
      </c>
      <c r="I7" s="108">
        <v>44841</v>
      </c>
      <c r="J7" s="108">
        <v>45205</v>
      </c>
      <c r="K7" s="108">
        <v>45205</v>
      </c>
      <c r="L7" s="18" t="s">
        <v>2839</v>
      </c>
      <c r="M7" s="18" t="s">
        <v>26</v>
      </c>
      <c r="N7" s="109" t="s">
        <v>3146</v>
      </c>
      <c r="O7" s="110" t="s">
        <v>3439</v>
      </c>
      <c r="P7" s="18" t="s">
        <v>26</v>
      </c>
    </row>
    <row r="8" spans="1:16" x14ac:dyDescent="0.25">
      <c r="A8" s="18" t="s">
        <v>18</v>
      </c>
      <c r="B8" s="18" t="s">
        <v>19</v>
      </c>
      <c r="C8" s="18" t="s">
        <v>26</v>
      </c>
      <c r="D8" s="18" t="s">
        <v>21</v>
      </c>
      <c r="E8" s="18" t="s">
        <v>188</v>
      </c>
      <c r="F8" s="193" t="s">
        <v>3440</v>
      </c>
      <c r="G8" s="18" t="s">
        <v>3441</v>
      </c>
      <c r="H8" s="115">
        <v>6356.1</v>
      </c>
      <c r="I8" s="108">
        <v>44848</v>
      </c>
      <c r="J8" s="108">
        <v>44848</v>
      </c>
      <c r="K8" s="108">
        <v>44848</v>
      </c>
      <c r="L8" s="18" t="s">
        <v>2839</v>
      </c>
      <c r="M8" s="18" t="s">
        <v>26</v>
      </c>
      <c r="N8" s="109" t="s">
        <v>2193</v>
      </c>
      <c r="O8" s="110" t="s">
        <v>3442</v>
      </c>
      <c r="P8" s="18" t="s">
        <v>26</v>
      </c>
    </row>
    <row r="9" spans="1:16" x14ac:dyDescent="0.25">
      <c r="A9" s="187" t="s">
        <v>18</v>
      </c>
      <c r="B9" s="187" t="s">
        <v>19</v>
      </c>
      <c r="C9" s="18" t="s">
        <v>26</v>
      </c>
      <c r="D9" s="18" t="s">
        <v>21</v>
      </c>
      <c r="E9" s="18" t="s">
        <v>188</v>
      </c>
      <c r="F9" s="193" t="s">
        <v>3443</v>
      </c>
      <c r="G9" s="18" t="s">
        <v>3444</v>
      </c>
      <c r="H9" s="200">
        <v>25260</v>
      </c>
      <c r="I9" s="204">
        <v>44838</v>
      </c>
      <c r="J9" s="204">
        <v>44838</v>
      </c>
      <c r="K9" s="204">
        <v>44838</v>
      </c>
      <c r="L9" s="202" t="s">
        <v>2839</v>
      </c>
      <c r="M9" s="202" t="s">
        <v>26</v>
      </c>
      <c r="N9" s="201" t="s">
        <v>2831</v>
      </c>
      <c r="O9" s="203" t="s">
        <v>3048</v>
      </c>
      <c r="P9" s="18" t="s">
        <v>26</v>
      </c>
    </row>
    <row r="10" spans="1:16" x14ac:dyDescent="0.25">
      <c r="A10" s="187" t="s">
        <v>18</v>
      </c>
      <c r="B10" s="187" t="s">
        <v>19</v>
      </c>
      <c r="C10" s="18" t="s">
        <v>26</v>
      </c>
      <c r="D10" s="18" t="s">
        <v>21</v>
      </c>
      <c r="E10" s="18" t="s">
        <v>188</v>
      </c>
      <c r="F10" s="193" t="s">
        <v>3445</v>
      </c>
      <c r="G10" s="109" t="s">
        <v>3446</v>
      </c>
      <c r="H10" s="195">
        <v>8650</v>
      </c>
      <c r="I10" s="190">
        <v>44840</v>
      </c>
      <c r="J10" s="190">
        <v>44840</v>
      </c>
      <c r="K10" s="190">
        <v>44840</v>
      </c>
      <c r="L10" s="18" t="s">
        <v>2839</v>
      </c>
      <c r="M10" s="18" t="s">
        <v>26</v>
      </c>
      <c r="N10" s="198" t="s">
        <v>1942</v>
      </c>
      <c r="O10" s="193" t="s">
        <v>3417</v>
      </c>
      <c r="P10" s="18" t="s">
        <v>26</v>
      </c>
    </row>
    <row r="11" spans="1:16" x14ac:dyDescent="0.25">
      <c r="A11" s="187" t="s">
        <v>18</v>
      </c>
      <c r="B11" s="187" t="s">
        <v>19</v>
      </c>
      <c r="C11" s="18" t="s">
        <v>26</v>
      </c>
      <c r="D11" s="18" t="s">
        <v>21</v>
      </c>
      <c r="E11" s="18" t="s">
        <v>188</v>
      </c>
      <c r="F11" s="193" t="s">
        <v>3447</v>
      </c>
      <c r="G11" s="31" t="s">
        <v>3448</v>
      </c>
      <c r="H11" s="195">
        <v>13656</v>
      </c>
      <c r="I11" s="190">
        <v>44841</v>
      </c>
      <c r="J11" s="190">
        <v>44841</v>
      </c>
      <c r="K11" s="190">
        <v>44841</v>
      </c>
      <c r="L11" s="18" t="s">
        <v>2839</v>
      </c>
      <c r="M11" s="18" t="s">
        <v>26</v>
      </c>
      <c r="N11" s="198" t="s">
        <v>32</v>
      </c>
      <c r="O11" s="193" t="s">
        <v>3449</v>
      </c>
      <c r="P11" s="18" t="s">
        <v>26</v>
      </c>
    </row>
    <row r="12" spans="1:16" x14ac:dyDescent="0.25">
      <c r="A12" s="187" t="s">
        <v>18</v>
      </c>
      <c r="B12" s="187" t="s">
        <v>19</v>
      </c>
      <c r="C12" s="18" t="s">
        <v>26</v>
      </c>
      <c r="D12" s="18" t="s">
        <v>20</v>
      </c>
      <c r="E12" s="18" t="s">
        <v>188</v>
      </c>
      <c r="F12" s="193" t="s">
        <v>3450</v>
      </c>
      <c r="G12" s="18" t="s">
        <v>3451</v>
      </c>
      <c r="H12" s="195">
        <v>16276.95</v>
      </c>
      <c r="I12" s="190">
        <v>44845</v>
      </c>
      <c r="J12" s="190">
        <v>44845</v>
      </c>
      <c r="K12" s="190">
        <v>44845</v>
      </c>
      <c r="L12" s="18" t="s">
        <v>2839</v>
      </c>
      <c r="M12" s="18" t="s">
        <v>26</v>
      </c>
      <c r="N12" s="198" t="s">
        <v>32</v>
      </c>
      <c r="O12" s="193" t="s">
        <v>3398</v>
      </c>
      <c r="P12" s="18" t="s">
        <v>26</v>
      </c>
    </row>
    <row r="13" spans="1:16" x14ac:dyDescent="0.25">
      <c r="A13" s="187" t="s">
        <v>18</v>
      </c>
      <c r="B13" s="187" t="s">
        <v>19</v>
      </c>
      <c r="C13" s="18" t="s">
        <v>26</v>
      </c>
      <c r="D13" s="18" t="s">
        <v>20</v>
      </c>
      <c r="E13" s="18" t="s">
        <v>188</v>
      </c>
      <c r="F13" s="193" t="s">
        <v>3452</v>
      </c>
      <c r="G13" s="110" t="s">
        <v>3453</v>
      </c>
      <c r="H13" s="195">
        <v>22846.68</v>
      </c>
      <c r="I13" s="190">
        <v>44846</v>
      </c>
      <c r="J13" s="190">
        <v>44846</v>
      </c>
      <c r="K13" s="190">
        <v>44846</v>
      </c>
      <c r="L13" s="18" t="s">
        <v>2839</v>
      </c>
      <c r="M13" s="18" t="s">
        <v>26</v>
      </c>
      <c r="N13" s="197" t="s">
        <v>3146</v>
      </c>
      <c r="O13" s="193" t="s">
        <v>3454</v>
      </c>
      <c r="P13" s="18" t="s">
        <v>26</v>
      </c>
    </row>
    <row r="14" spans="1:16" x14ac:dyDescent="0.25">
      <c r="A14" s="187" t="s">
        <v>18</v>
      </c>
      <c r="B14" s="187" t="s">
        <v>19</v>
      </c>
      <c r="C14" s="18" t="s">
        <v>26</v>
      </c>
      <c r="D14" s="18" t="s">
        <v>21</v>
      </c>
      <c r="E14" s="18" t="s">
        <v>188</v>
      </c>
      <c r="F14" s="193" t="s">
        <v>3455</v>
      </c>
      <c r="G14" s="18" t="s">
        <v>3456</v>
      </c>
      <c r="H14" s="195">
        <v>7374</v>
      </c>
      <c r="I14" s="190">
        <v>44845</v>
      </c>
      <c r="J14" s="190">
        <v>44845</v>
      </c>
      <c r="K14" s="190">
        <v>44845</v>
      </c>
      <c r="L14" s="18" t="s">
        <v>2839</v>
      </c>
      <c r="M14" s="18" t="s">
        <v>26</v>
      </c>
      <c r="N14" s="198" t="s">
        <v>32</v>
      </c>
      <c r="O14" s="193" t="s">
        <v>3339</v>
      </c>
      <c r="P14" s="18" t="s">
        <v>26</v>
      </c>
    </row>
    <row r="15" spans="1:16" x14ac:dyDescent="0.25">
      <c r="A15" s="187" t="s">
        <v>18</v>
      </c>
      <c r="B15" s="187" t="s">
        <v>19</v>
      </c>
      <c r="C15" s="18" t="s">
        <v>26</v>
      </c>
      <c r="D15" s="18" t="s">
        <v>20</v>
      </c>
      <c r="E15" s="18" t="s">
        <v>188</v>
      </c>
      <c r="F15" s="193" t="s">
        <v>3457</v>
      </c>
      <c r="G15" s="18" t="s">
        <v>3458</v>
      </c>
      <c r="H15" s="195">
        <v>5762</v>
      </c>
      <c r="I15" s="190">
        <v>44844</v>
      </c>
      <c r="J15" s="190">
        <v>44844</v>
      </c>
      <c r="K15" s="190">
        <v>44844</v>
      </c>
      <c r="L15" s="18" t="s">
        <v>2839</v>
      </c>
      <c r="M15" s="18" t="s">
        <v>26</v>
      </c>
      <c r="N15" s="198" t="s">
        <v>32</v>
      </c>
      <c r="O15" s="193" t="s">
        <v>3248</v>
      </c>
      <c r="P15" s="18" t="s">
        <v>26</v>
      </c>
    </row>
    <row r="16" spans="1:16" x14ac:dyDescent="0.25">
      <c r="A16" s="187" t="s">
        <v>18</v>
      </c>
      <c r="B16" s="187" t="s">
        <v>19</v>
      </c>
      <c r="C16" s="18" t="s">
        <v>26</v>
      </c>
      <c r="D16" s="18" t="s">
        <v>21</v>
      </c>
      <c r="E16" s="18" t="s">
        <v>188</v>
      </c>
      <c r="F16" s="193" t="s">
        <v>3459</v>
      </c>
      <c r="G16" s="109" t="s">
        <v>3460</v>
      </c>
      <c r="H16" s="195">
        <v>5196</v>
      </c>
      <c r="I16" s="190">
        <v>44845</v>
      </c>
      <c r="J16" s="190">
        <v>44845</v>
      </c>
      <c r="K16" s="190">
        <v>44845</v>
      </c>
      <c r="L16" s="18" t="s">
        <v>2839</v>
      </c>
      <c r="M16" s="18" t="s">
        <v>26</v>
      </c>
      <c r="N16" s="197" t="s">
        <v>3005</v>
      </c>
      <c r="O16" s="193" t="s">
        <v>3461</v>
      </c>
      <c r="P16" s="18" t="s">
        <v>26</v>
      </c>
    </row>
    <row r="17" spans="1:16" x14ac:dyDescent="0.25">
      <c r="A17" s="187" t="s">
        <v>18</v>
      </c>
      <c r="B17" s="187" t="s">
        <v>19</v>
      </c>
      <c r="C17" s="18" t="s">
        <v>26</v>
      </c>
      <c r="D17" s="18" t="s">
        <v>3462</v>
      </c>
      <c r="E17" s="18" t="s">
        <v>188</v>
      </c>
      <c r="F17" s="193" t="s">
        <v>3463</v>
      </c>
      <c r="G17" s="109" t="s">
        <v>3464</v>
      </c>
      <c r="H17" s="195">
        <v>31416</v>
      </c>
      <c r="I17" s="190">
        <v>44846</v>
      </c>
      <c r="J17" s="190">
        <v>44846</v>
      </c>
      <c r="K17" s="190">
        <v>44846</v>
      </c>
      <c r="L17" s="18" t="s">
        <v>2839</v>
      </c>
      <c r="M17" s="18" t="s">
        <v>26</v>
      </c>
      <c r="N17" s="197" t="s">
        <v>3387</v>
      </c>
      <c r="O17" s="193" t="s">
        <v>3465</v>
      </c>
      <c r="P17" s="18" t="s">
        <v>26</v>
      </c>
    </row>
    <row r="18" spans="1:16" x14ac:dyDescent="0.25">
      <c r="A18" s="187" t="s">
        <v>18</v>
      </c>
      <c r="B18" s="187" t="s">
        <v>19</v>
      </c>
      <c r="C18" s="18" t="s">
        <v>26</v>
      </c>
      <c r="D18" s="18" t="s">
        <v>20</v>
      </c>
      <c r="E18" s="18" t="s">
        <v>188</v>
      </c>
      <c r="F18" s="193" t="s">
        <v>3466</v>
      </c>
      <c r="G18" s="110" t="s">
        <v>3467</v>
      </c>
      <c r="H18" s="195">
        <v>11676</v>
      </c>
      <c r="I18" s="190">
        <v>44860</v>
      </c>
      <c r="J18" s="190">
        <v>44860</v>
      </c>
      <c r="K18" s="190">
        <v>44860</v>
      </c>
      <c r="L18" s="18" t="s">
        <v>2839</v>
      </c>
      <c r="M18" s="18" t="s">
        <v>26</v>
      </c>
      <c r="N18" s="197" t="s">
        <v>2887</v>
      </c>
      <c r="O18" s="193" t="s">
        <v>2888</v>
      </c>
      <c r="P18" s="18" t="s">
        <v>26</v>
      </c>
    </row>
    <row r="19" spans="1:16" x14ac:dyDescent="0.25">
      <c r="A19" s="187" t="s">
        <v>18</v>
      </c>
      <c r="B19" s="187" t="s">
        <v>19</v>
      </c>
      <c r="C19" s="18" t="s">
        <v>26</v>
      </c>
      <c r="D19" s="18" t="s">
        <v>21</v>
      </c>
      <c r="E19" s="18" t="s">
        <v>188</v>
      </c>
      <c r="F19" s="193" t="s">
        <v>3468</v>
      </c>
      <c r="G19" s="109" t="s">
        <v>3469</v>
      </c>
      <c r="H19" s="195">
        <v>5326.75</v>
      </c>
      <c r="I19" s="190">
        <v>44846</v>
      </c>
      <c r="J19" s="190">
        <v>44846</v>
      </c>
      <c r="K19" s="190">
        <v>44846</v>
      </c>
      <c r="L19" s="18" t="s">
        <v>2839</v>
      </c>
      <c r="M19" s="18" t="s">
        <v>26</v>
      </c>
      <c r="N19" s="198" t="s">
        <v>1942</v>
      </c>
      <c r="O19" s="193" t="s">
        <v>986</v>
      </c>
      <c r="P19" s="18" t="s">
        <v>26</v>
      </c>
    </row>
    <row r="20" spans="1:16" x14ac:dyDescent="0.25">
      <c r="A20" s="187" t="s">
        <v>18</v>
      </c>
      <c r="B20" s="187" t="s">
        <v>19</v>
      </c>
      <c r="C20" s="18" t="s">
        <v>26</v>
      </c>
      <c r="D20" s="18" t="s">
        <v>21</v>
      </c>
      <c r="E20" s="18" t="s">
        <v>188</v>
      </c>
      <c r="F20" s="197" t="s">
        <v>3470</v>
      </c>
      <c r="G20" s="199" t="s">
        <v>3471</v>
      </c>
      <c r="H20" s="189">
        <v>16260</v>
      </c>
      <c r="I20" s="190">
        <v>44841</v>
      </c>
      <c r="J20" s="190">
        <v>44841</v>
      </c>
      <c r="K20" s="190">
        <v>44841</v>
      </c>
      <c r="L20" s="18" t="s">
        <v>2839</v>
      </c>
      <c r="M20" s="18" t="s">
        <v>26</v>
      </c>
      <c r="N20" s="198" t="s">
        <v>32</v>
      </c>
      <c r="O20" s="193" t="s">
        <v>2835</v>
      </c>
      <c r="P20" s="18" t="s">
        <v>26</v>
      </c>
    </row>
    <row r="21" spans="1:16" x14ac:dyDescent="0.25">
      <c r="M21" s="18"/>
    </row>
  </sheetData>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8"/>
  <sheetViews>
    <sheetView workbookViewId="0">
      <selection activeCell="G5" sqref="G5"/>
    </sheetView>
  </sheetViews>
  <sheetFormatPr defaultRowHeight="15" x14ac:dyDescent="0.25"/>
  <cols>
    <col min="1" max="1" width="22.5703125" customWidth="1"/>
    <col min="2" max="2" width="23.28515625" customWidth="1"/>
    <col min="7" max="7" width="32.140625" customWidth="1"/>
    <col min="9" max="11" width="14.28515625" customWidth="1"/>
    <col min="14" max="15" width="14.42578125" customWidth="1"/>
  </cols>
  <sheetData>
    <row r="1" spans="1:16" x14ac:dyDescent="0.25">
      <c r="A1" s="13">
        <v>42675</v>
      </c>
      <c r="F1" t="s">
        <v>1</v>
      </c>
    </row>
    <row r="3" spans="1:16" x14ac:dyDescent="0.25">
      <c r="A3" s="2" t="s">
        <v>2</v>
      </c>
      <c r="B3" s="2" t="s">
        <v>3</v>
      </c>
      <c r="C3" s="2" t="s">
        <v>4</v>
      </c>
      <c r="D3" s="2" t="s">
        <v>5</v>
      </c>
      <c r="E3" s="2" t="s">
        <v>6</v>
      </c>
      <c r="F3" s="2" t="s">
        <v>7</v>
      </c>
      <c r="G3" s="2" t="s">
        <v>8</v>
      </c>
      <c r="H3" s="2" t="s">
        <v>9</v>
      </c>
      <c r="I3" s="2" t="s">
        <v>10</v>
      </c>
      <c r="J3" s="2" t="s">
        <v>11</v>
      </c>
      <c r="K3" s="2" t="s">
        <v>12</v>
      </c>
      <c r="L3" s="2" t="s">
        <v>13</v>
      </c>
      <c r="M3" s="2" t="s">
        <v>14</v>
      </c>
      <c r="N3" s="2" t="s">
        <v>15</v>
      </c>
      <c r="O3" s="2" t="s">
        <v>16</v>
      </c>
      <c r="P3" s="2" t="s">
        <v>17</v>
      </c>
    </row>
    <row r="4" spans="1:16" x14ac:dyDescent="0.25">
      <c r="A4" s="3" t="s">
        <v>18</v>
      </c>
      <c r="B4" s="3" t="s">
        <v>19</v>
      </c>
      <c r="C4" s="3" t="s">
        <v>105</v>
      </c>
      <c r="D4" s="3" t="s">
        <v>20</v>
      </c>
      <c r="E4" s="3" t="s">
        <v>22</v>
      </c>
      <c r="F4" s="3" t="s">
        <v>351</v>
      </c>
      <c r="G4" s="3" t="s">
        <v>352</v>
      </c>
      <c r="H4" s="3">
        <v>8903.4</v>
      </c>
      <c r="I4" s="4">
        <v>42675</v>
      </c>
      <c r="J4" s="4">
        <v>43769</v>
      </c>
      <c r="K4" s="4">
        <v>43585</v>
      </c>
      <c r="L4" s="3" t="s">
        <v>353</v>
      </c>
      <c r="M4" s="3" t="s">
        <v>26</v>
      </c>
      <c r="N4" s="3" t="s">
        <v>32</v>
      </c>
      <c r="O4" s="3" t="s">
        <v>198</v>
      </c>
      <c r="P4" s="3" t="s">
        <v>26</v>
      </c>
    </row>
    <row r="5" spans="1:16" x14ac:dyDescent="0.25">
      <c r="A5" s="3" t="s">
        <v>18</v>
      </c>
      <c r="B5" s="3" t="s">
        <v>19</v>
      </c>
      <c r="C5" s="3" t="s">
        <v>105</v>
      </c>
      <c r="D5" s="3" t="s">
        <v>20</v>
      </c>
      <c r="E5" s="3" t="s">
        <v>22</v>
      </c>
      <c r="F5" s="3" t="s">
        <v>354</v>
      </c>
      <c r="G5" s="3" t="s">
        <v>355</v>
      </c>
      <c r="H5" s="3">
        <v>21000</v>
      </c>
      <c r="I5" s="4">
        <v>42675</v>
      </c>
      <c r="J5" s="4">
        <v>43769</v>
      </c>
      <c r="K5" s="4">
        <v>43647</v>
      </c>
      <c r="L5" s="3" t="s">
        <v>102</v>
      </c>
      <c r="M5" s="3" t="s">
        <v>26</v>
      </c>
      <c r="N5" s="3" t="s">
        <v>356</v>
      </c>
      <c r="O5" s="3" t="s">
        <v>357</v>
      </c>
      <c r="P5" s="3" t="s">
        <v>26</v>
      </c>
    </row>
    <row r="6" spans="1:16" x14ac:dyDescent="0.25">
      <c r="A6" s="3" t="s">
        <v>18</v>
      </c>
      <c r="B6" s="3" t="s">
        <v>19</v>
      </c>
      <c r="C6" s="3" t="s">
        <v>22</v>
      </c>
      <c r="D6" s="3" t="s">
        <v>21</v>
      </c>
      <c r="E6" s="3" t="s">
        <v>22</v>
      </c>
      <c r="F6" s="3" t="s">
        <v>358</v>
      </c>
      <c r="G6" s="3" t="s">
        <v>359</v>
      </c>
      <c r="H6" s="3">
        <v>33218.35</v>
      </c>
      <c r="I6" s="4">
        <v>42675</v>
      </c>
      <c r="J6" s="4">
        <v>43039</v>
      </c>
      <c r="K6" s="4">
        <v>42948</v>
      </c>
      <c r="L6" s="3" t="s">
        <v>72</v>
      </c>
      <c r="M6" s="3" t="s">
        <v>26</v>
      </c>
      <c r="N6" s="3" t="s">
        <v>27</v>
      </c>
      <c r="O6" s="3" t="s">
        <v>360</v>
      </c>
      <c r="P6" s="3" t="s">
        <v>26</v>
      </c>
    </row>
    <row r="7" spans="1:16" x14ac:dyDescent="0.25">
      <c r="A7" s="3" t="s">
        <v>18</v>
      </c>
      <c r="B7" s="3" t="s">
        <v>19</v>
      </c>
      <c r="C7" s="3" t="s">
        <v>22</v>
      </c>
      <c r="D7" s="3" t="s">
        <v>21</v>
      </c>
      <c r="E7" s="3" t="s">
        <v>22</v>
      </c>
      <c r="F7" s="3" t="s">
        <v>361</v>
      </c>
      <c r="G7" s="3" t="s">
        <v>362</v>
      </c>
      <c r="H7" s="3">
        <v>196196</v>
      </c>
      <c r="I7" s="4">
        <v>42681</v>
      </c>
      <c r="J7" s="4">
        <v>42809</v>
      </c>
      <c r="K7" s="4">
        <v>42681</v>
      </c>
      <c r="L7" s="3" t="s">
        <v>31</v>
      </c>
      <c r="M7" s="3" t="s">
        <v>26</v>
      </c>
      <c r="N7" s="3" t="s">
        <v>27</v>
      </c>
      <c r="O7" s="3" t="s">
        <v>363</v>
      </c>
      <c r="P7" s="3" t="s">
        <v>26</v>
      </c>
    </row>
    <row r="8" spans="1:16" x14ac:dyDescent="0.25">
      <c r="A8" s="3" t="s">
        <v>18</v>
      </c>
      <c r="B8" s="3" t="s">
        <v>19</v>
      </c>
      <c r="C8" s="3" t="s">
        <v>105</v>
      </c>
      <c r="D8" s="3" t="s">
        <v>20</v>
      </c>
      <c r="E8" s="3" t="s">
        <v>22</v>
      </c>
      <c r="F8" s="3" t="s">
        <v>364</v>
      </c>
      <c r="G8" s="3" t="s">
        <v>365</v>
      </c>
      <c r="H8" s="3">
        <v>233990</v>
      </c>
      <c r="I8" s="4">
        <v>42684</v>
      </c>
      <c r="J8" s="4">
        <v>42823</v>
      </c>
      <c r="K8" s="4">
        <v>42823</v>
      </c>
      <c r="L8" s="3" t="s">
        <v>31</v>
      </c>
      <c r="M8" s="3" t="s">
        <v>26</v>
      </c>
      <c r="N8" s="3" t="s">
        <v>32</v>
      </c>
      <c r="O8" s="3" t="s">
        <v>366</v>
      </c>
      <c r="P8" s="3" t="s">
        <v>26</v>
      </c>
    </row>
    <row r="9" spans="1:16" x14ac:dyDescent="0.25">
      <c r="A9" s="3" t="s">
        <v>18</v>
      </c>
      <c r="B9" s="3" t="s">
        <v>19</v>
      </c>
      <c r="C9" s="3" t="s">
        <v>22</v>
      </c>
      <c r="D9" s="3"/>
      <c r="E9" s="3" t="s">
        <v>22</v>
      </c>
      <c r="F9" s="3" t="s">
        <v>367</v>
      </c>
      <c r="G9" s="3" t="s">
        <v>368</v>
      </c>
      <c r="H9" s="3">
        <v>2221761</v>
      </c>
      <c r="I9" s="4">
        <v>42704</v>
      </c>
      <c r="J9" s="4">
        <v>44347</v>
      </c>
      <c r="K9" s="4">
        <v>43100</v>
      </c>
      <c r="L9" s="3" t="s">
        <v>31</v>
      </c>
      <c r="M9" s="3" t="s">
        <v>26</v>
      </c>
      <c r="N9" s="3" t="s">
        <v>27</v>
      </c>
      <c r="O9" s="3" t="s">
        <v>308</v>
      </c>
      <c r="P9" s="3" t="s">
        <v>26</v>
      </c>
    </row>
    <row r="10" spans="1:16" x14ac:dyDescent="0.25">
      <c r="A10" s="3" t="s">
        <v>18</v>
      </c>
      <c r="B10" s="3" t="s">
        <v>19</v>
      </c>
      <c r="C10" s="3" t="s">
        <v>105</v>
      </c>
      <c r="D10" s="3" t="s">
        <v>21</v>
      </c>
      <c r="E10" s="3" t="s">
        <v>22</v>
      </c>
      <c r="F10" s="3" t="s">
        <v>369</v>
      </c>
      <c r="G10" s="3" t="s">
        <v>370</v>
      </c>
      <c r="H10" s="3">
        <v>6426.35</v>
      </c>
      <c r="I10" s="4">
        <v>42684</v>
      </c>
      <c r="J10" s="4">
        <v>42684</v>
      </c>
      <c r="K10" s="4">
        <v>42684</v>
      </c>
      <c r="L10" s="3" t="s">
        <v>31</v>
      </c>
      <c r="M10" s="3" t="s">
        <v>26</v>
      </c>
      <c r="N10" s="3" t="s">
        <v>108</v>
      </c>
      <c r="O10" s="3" t="s">
        <v>109</v>
      </c>
      <c r="P10" s="3" t="s">
        <v>26</v>
      </c>
    </row>
    <row r="11" spans="1:16" x14ac:dyDescent="0.25">
      <c r="A11" s="3" t="s">
        <v>18</v>
      </c>
      <c r="B11" s="3" t="s">
        <v>19</v>
      </c>
      <c r="C11" s="3" t="s">
        <v>105</v>
      </c>
      <c r="D11" s="3" t="s">
        <v>20</v>
      </c>
      <c r="E11" s="3" t="s">
        <v>22</v>
      </c>
      <c r="F11" s="3" t="s">
        <v>371</v>
      </c>
      <c r="G11" s="3" t="s">
        <v>284</v>
      </c>
      <c r="H11" s="3">
        <v>7990</v>
      </c>
      <c r="I11" s="4">
        <v>42699</v>
      </c>
      <c r="J11" s="4">
        <v>42699</v>
      </c>
      <c r="K11" s="4">
        <v>42699</v>
      </c>
      <c r="L11" s="3" t="s">
        <v>31</v>
      </c>
      <c r="M11" s="3" t="s">
        <v>26</v>
      </c>
      <c r="N11" s="3" t="s">
        <v>93</v>
      </c>
      <c r="O11" s="3" t="s">
        <v>372</v>
      </c>
      <c r="P11" s="3" t="s">
        <v>26</v>
      </c>
    </row>
    <row r="12" spans="1:16" x14ac:dyDescent="0.25">
      <c r="A12" s="3" t="s">
        <v>18</v>
      </c>
      <c r="B12" s="3" t="s">
        <v>19</v>
      </c>
      <c r="C12" s="3" t="s">
        <v>105</v>
      </c>
      <c r="D12" s="3" t="s">
        <v>21</v>
      </c>
      <c r="E12" s="3" t="s">
        <v>22</v>
      </c>
      <c r="F12" s="3" t="s">
        <v>373</v>
      </c>
      <c r="G12" s="3" t="s">
        <v>374</v>
      </c>
      <c r="H12" s="3">
        <v>11508.16</v>
      </c>
      <c r="I12" s="4">
        <v>42688</v>
      </c>
      <c r="J12" s="4">
        <v>42688</v>
      </c>
      <c r="K12" s="4">
        <v>42688</v>
      </c>
      <c r="L12" s="3" t="s">
        <v>31</v>
      </c>
      <c r="M12" s="3" t="s">
        <v>26</v>
      </c>
      <c r="N12" s="3" t="s">
        <v>375</v>
      </c>
      <c r="O12" s="3" t="s">
        <v>376</v>
      </c>
      <c r="P12" s="3" t="s">
        <v>26</v>
      </c>
    </row>
    <row r="13" spans="1:16" x14ac:dyDescent="0.25">
      <c r="A13" s="3" t="s">
        <v>18</v>
      </c>
      <c r="B13" s="3" t="s">
        <v>19</v>
      </c>
      <c r="C13" s="3" t="s">
        <v>105</v>
      </c>
      <c r="D13" s="3" t="s">
        <v>20</v>
      </c>
      <c r="E13" s="3" t="s">
        <v>22</v>
      </c>
      <c r="F13" s="3" t="s">
        <v>377</v>
      </c>
      <c r="G13" s="3" t="s">
        <v>378</v>
      </c>
      <c r="H13" s="3">
        <v>12774</v>
      </c>
      <c r="I13" s="4">
        <v>42675</v>
      </c>
      <c r="J13" s="4">
        <v>42675</v>
      </c>
      <c r="K13" s="4">
        <v>42675</v>
      </c>
      <c r="L13" s="3" t="s">
        <v>31</v>
      </c>
      <c r="M13" s="3" t="s">
        <v>26</v>
      </c>
      <c r="N13" s="3" t="s">
        <v>32</v>
      </c>
      <c r="O13" s="3" t="s">
        <v>311</v>
      </c>
      <c r="P13" s="3" t="s">
        <v>26</v>
      </c>
    </row>
    <row r="14" spans="1:16" x14ac:dyDescent="0.25">
      <c r="A14" s="3" t="s">
        <v>18</v>
      </c>
      <c r="B14" s="3" t="s">
        <v>19</v>
      </c>
      <c r="C14" s="3" t="s">
        <v>105</v>
      </c>
      <c r="D14" s="3" t="s">
        <v>20</v>
      </c>
      <c r="E14" s="3" t="s">
        <v>22</v>
      </c>
      <c r="F14" s="3" t="s">
        <v>377</v>
      </c>
      <c r="G14" s="3" t="s">
        <v>379</v>
      </c>
      <c r="H14" s="3">
        <v>64159.199999999997</v>
      </c>
      <c r="I14" s="4">
        <v>42675</v>
      </c>
      <c r="J14" s="4">
        <v>42675</v>
      </c>
      <c r="K14" s="4">
        <v>42675</v>
      </c>
      <c r="L14" s="3" t="s">
        <v>31</v>
      </c>
      <c r="M14" s="3" t="s">
        <v>26</v>
      </c>
      <c r="N14" s="3" t="s">
        <v>32</v>
      </c>
      <c r="O14" s="3" t="s">
        <v>311</v>
      </c>
      <c r="P14" s="3" t="s">
        <v>26</v>
      </c>
    </row>
    <row r="15" spans="1:16" x14ac:dyDescent="0.25">
      <c r="A15" s="3" t="s">
        <v>18</v>
      </c>
      <c r="B15" s="3" t="s">
        <v>19</v>
      </c>
      <c r="C15" s="3" t="s">
        <v>105</v>
      </c>
      <c r="D15" s="3" t="s">
        <v>21</v>
      </c>
      <c r="E15" s="3" t="s">
        <v>22</v>
      </c>
      <c r="F15" s="3" t="s">
        <v>380</v>
      </c>
      <c r="G15" s="3" t="s">
        <v>381</v>
      </c>
      <c r="H15" s="3">
        <v>6289.02</v>
      </c>
      <c r="I15" s="4">
        <v>42688</v>
      </c>
      <c r="J15" s="4">
        <v>42688</v>
      </c>
      <c r="K15" s="4">
        <v>42688</v>
      </c>
      <c r="L15" s="3" t="s">
        <v>31</v>
      </c>
      <c r="M15" s="3" t="s">
        <v>26</v>
      </c>
      <c r="N15" s="3" t="s">
        <v>382</v>
      </c>
      <c r="O15" s="3" t="s">
        <v>383</v>
      </c>
      <c r="P15" s="3" t="s">
        <v>26</v>
      </c>
    </row>
    <row r="16" spans="1:16" x14ac:dyDescent="0.25">
      <c r="A16" s="3" t="s">
        <v>18</v>
      </c>
      <c r="B16" s="3" t="s">
        <v>19</v>
      </c>
      <c r="C16" s="3" t="s">
        <v>105</v>
      </c>
      <c r="D16" s="3" t="s">
        <v>20</v>
      </c>
      <c r="E16" s="3" t="s">
        <v>22</v>
      </c>
      <c r="F16" s="3" t="s">
        <v>384</v>
      </c>
      <c r="G16" s="3" t="s">
        <v>385</v>
      </c>
      <c r="H16" s="3">
        <v>10488.7</v>
      </c>
      <c r="I16" s="4">
        <v>42695</v>
      </c>
      <c r="J16" s="4">
        <v>42695</v>
      </c>
      <c r="K16" s="4">
        <v>42695</v>
      </c>
      <c r="L16" s="3" t="s">
        <v>31</v>
      </c>
      <c r="M16" s="3" t="s">
        <v>26</v>
      </c>
      <c r="N16" s="3" t="s">
        <v>32</v>
      </c>
      <c r="O16" s="3" t="s">
        <v>386</v>
      </c>
      <c r="P16" s="3" t="s">
        <v>26</v>
      </c>
    </row>
    <row r="17" spans="1:16" x14ac:dyDescent="0.25">
      <c r="A17" s="3" t="s">
        <v>18</v>
      </c>
      <c r="B17" s="3" t="s">
        <v>19</v>
      </c>
      <c r="C17" s="3" t="s">
        <v>105</v>
      </c>
      <c r="D17" s="3" t="s">
        <v>20</v>
      </c>
      <c r="E17" s="3" t="s">
        <v>22</v>
      </c>
      <c r="F17" s="3" t="s">
        <v>384</v>
      </c>
      <c r="G17" s="3" t="s">
        <v>387</v>
      </c>
      <c r="H17" s="3">
        <v>15620</v>
      </c>
      <c r="I17" s="4">
        <v>42703</v>
      </c>
      <c r="J17" s="4">
        <v>42703</v>
      </c>
      <c r="K17" s="4">
        <v>42703</v>
      </c>
      <c r="L17" s="3" t="s">
        <v>31</v>
      </c>
      <c r="M17" s="3" t="s">
        <v>26</v>
      </c>
      <c r="N17" s="3" t="s">
        <v>32</v>
      </c>
      <c r="O17" s="3" t="s">
        <v>388</v>
      </c>
      <c r="P17" s="3" t="s">
        <v>26</v>
      </c>
    </row>
    <row r="18" spans="1:16" x14ac:dyDescent="0.25">
      <c r="A18" s="3" t="s">
        <v>18</v>
      </c>
      <c r="B18" s="3" t="s">
        <v>19</v>
      </c>
      <c r="C18" s="3" t="s">
        <v>105</v>
      </c>
      <c r="D18" s="3" t="s">
        <v>21</v>
      </c>
      <c r="E18" s="3" t="s">
        <v>22</v>
      </c>
      <c r="F18" s="3" t="s">
        <v>384</v>
      </c>
      <c r="G18" s="3" t="s">
        <v>389</v>
      </c>
      <c r="H18" s="3">
        <v>9448.9500000000007</v>
      </c>
      <c r="I18" s="4">
        <v>42692</v>
      </c>
      <c r="J18" s="4">
        <v>42692</v>
      </c>
      <c r="K18" s="4">
        <v>42692</v>
      </c>
      <c r="L18" s="3" t="s">
        <v>31</v>
      </c>
      <c r="M18" s="3" t="s">
        <v>26</v>
      </c>
      <c r="N18" s="3" t="s">
        <v>32</v>
      </c>
      <c r="O18" s="3" t="s">
        <v>390</v>
      </c>
      <c r="P18" s="3" t="s">
        <v>26</v>
      </c>
    </row>
  </sheetData>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ED543-A1FF-4469-8AE0-1E625401621F}">
  <dimension ref="A1:P23"/>
  <sheetViews>
    <sheetView workbookViewId="0">
      <selection activeCell="G12" sqref="G12"/>
    </sheetView>
  </sheetViews>
  <sheetFormatPr defaultRowHeight="15" x14ac:dyDescent="0.25"/>
  <cols>
    <col min="1" max="3" width="9.140625" style="21"/>
    <col min="4" max="4" width="9.28515625" style="21" bestFit="1" customWidth="1"/>
    <col min="5" max="6" width="9.140625" style="21"/>
    <col min="7" max="7" width="49.7109375" style="21" bestFit="1" customWidth="1"/>
    <col min="8" max="8" width="10.140625" style="21" bestFit="1" customWidth="1"/>
    <col min="9" max="10" width="10.85546875" style="21" bestFit="1" customWidth="1"/>
    <col min="11" max="11" width="12.28515625" style="21" bestFit="1" customWidth="1"/>
    <col min="12" max="13" width="9.140625" style="21"/>
    <col min="14" max="14" width="21.85546875" style="21" bestFit="1" customWidth="1"/>
    <col min="15" max="15" width="42.7109375" style="21" bestFit="1" customWidth="1"/>
    <col min="16" max="16384" width="9.140625" style="21"/>
  </cols>
  <sheetData>
    <row r="1" spans="1:16" x14ac:dyDescent="0.25">
      <c r="A1" s="106" t="s">
        <v>3472</v>
      </c>
      <c r="B1" s="106"/>
      <c r="F1" s="21" t="s">
        <v>1</v>
      </c>
    </row>
    <row r="3" spans="1:16" x14ac:dyDescent="0.25">
      <c r="A3" s="107" t="s">
        <v>2</v>
      </c>
      <c r="B3" s="107" t="s">
        <v>3</v>
      </c>
      <c r="C3" s="107" t="s">
        <v>4</v>
      </c>
      <c r="D3" s="107" t="s">
        <v>5</v>
      </c>
      <c r="E3" s="107" t="s">
        <v>6</v>
      </c>
      <c r="F3" s="107" t="s">
        <v>7</v>
      </c>
      <c r="G3" s="107" t="s">
        <v>8</v>
      </c>
      <c r="H3" s="107" t="s">
        <v>9</v>
      </c>
      <c r="I3" s="107" t="s">
        <v>10</v>
      </c>
      <c r="J3" s="107" t="s">
        <v>11</v>
      </c>
      <c r="K3" s="107" t="s">
        <v>12</v>
      </c>
      <c r="L3" s="107" t="s">
        <v>13</v>
      </c>
      <c r="M3" s="107" t="s">
        <v>14</v>
      </c>
      <c r="N3" s="107" t="s">
        <v>15</v>
      </c>
      <c r="O3" s="107" t="s">
        <v>16</v>
      </c>
      <c r="P3" s="107" t="s">
        <v>17</v>
      </c>
    </row>
    <row r="4" spans="1:16" x14ac:dyDescent="0.25">
      <c r="A4" s="187" t="s">
        <v>18</v>
      </c>
      <c r="B4" s="187" t="s">
        <v>19</v>
      </c>
      <c r="C4" s="18" t="s">
        <v>26</v>
      </c>
      <c r="D4" s="18" t="s">
        <v>22</v>
      </c>
      <c r="E4" s="18" t="s">
        <v>188</v>
      </c>
      <c r="F4" s="197" t="s">
        <v>3473</v>
      </c>
      <c r="G4" s="197" t="s">
        <v>3474</v>
      </c>
      <c r="H4" s="189">
        <v>16737.75</v>
      </c>
      <c r="I4" s="190">
        <v>44866</v>
      </c>
      <c r="J4" s="190">
        <v>45230</v>
      </c>
      <c r="K4" s="190">
        <v>45230</v>
      </c>
      <c r="L4" s="18" t="s">
        <v>2839</v>
      </c>
      <c r="M4" s="18" t="s">
        <v>26</v>
      </c>
      <c r="N4" s="198" t="s">
        <v>2535</v>
      </c>
      <c r="O4" s="193" t="s">
        <v>3475</v>
      </c>
      <c r="P4" s="18" t="s">
        <v>26</v>
      </c>
    </row>
    <row r="5" spans="1:16" x14ac:dyDescent="0.25">
      <c r="A5" s="18" t="s">
        <v>18</v>
      </c>
      <c r="B5" s="18" t="s">
        <v>19</v>
      </c>
      <c r="C5" s="18" t="s">
        <v>26</v>
      </c>
      <c r="D5" s="18" t="s">
        <v>21</v>
      </c>
      <c r="E5" s="18" t="s">
        <v>188</v>
      </c>
      <c r="F5" s="197" t="s">
        <v>3476</v>
      </c>
      <c r="G5" s="197" t="s">
        <v>3477</v>
      </c>
      <c r="H5" s="189">
        <v>7500</v>
      </c>
      <c r="I5" s="190">
        <v>44866</v>
      </c>
      <c r="J5" s="190">
        <v>46327</v>
      </c>
      <c r="K5" s="190">
        <v>46235</v>
      </c>
      <c r="L5" s="18" t="s">
        <v>2839</v>
      </c>
      <c r="M5" s="21" t="s">
        <v>26</v>
      </c>
      <c r="N5" s="197" t="s">
        <v>3176</v>
      </c>
      <c r="O5" s="193" t="s">
        <v>3478</v>
      </c>
      <c r="P5" s="18" t="s">
        <v>26</v>
      </c>
    </row>
    <row r="6" spans="1:16" x14ac:dyDescent="0.25">
      <c r="A6" s="18" t="s">
        <v>18</v>
      </c>
      <c r="B6" s="18" t="s">
        <v>19</v>
      </c>
      <c r="C6" s="18" t="s">
        <v>26</v>
      </c>
      <c r="D6" s="18" t="s">
        <v>20</v>
      </c>
      <c r="E6" s="18" t="s">
        <v>188</v>
      </c>
      <c r="F6" s="197" t="s">
        <v>3479</v>
      </c>
      <c r="G6" s="197" t="s">
        <v>3480</v>
      </c>
      <c r="H6" s="189">
        <v>137484</v>
      </c>
      <c r="I6" s="190">
        <v>44886</v>
      </c>
      <c r="J6" s="190">
        <v>45981</v>
      </c>
      <c r="K6" s="205">
        <v>45889</v>
      </c>
      <c r="L6" s="21" t="s">
        <v>2839</v>
      </c>
      <c r="M6" s="21" t="s">
        <v>26</v>
      </c>
      <c r="N6" s="197" t="s">
        <v>3146</v>
      </c>
      <c r="O6" s="193" t="s">
        <v>3183</v>
      </c>
      <c r="P6" s="18" t="s">
        <v>26</v>
      </c>
    </row>
    <row r="7" spans="1:16" x14ac:dyDescent="0.25">
      <c r="A7" s="187" t="s">
        <v>18</v>
      </c>
      <c r="B7" s="187" t="s">
        <v>19</v>
      </c>
      <c r="C7" s="18" t="s">
        <v>26</v>
      </c>
      <c r="D7" s="18" t="s">
        <v>21</v>
      </c>
      <c r="E7" s="18" t="s">
        <v>188</v>
      </c>
      <c r="F7" s="197" t="s">
        <v>3481</v>
      </c>
      <c r="G7" s="21" t="s">
        <v>3482</v>
      </c>
      <c r="H7" s="189">
        <v>26905.83</v>
      </c>
      <c r="I7" s="190">
        <v>44876</v>
      </c>
      <c r="J7" s="190">
        <v>44876</v>
      </c>
      <c r="K7" s="190">
        <v>44876</v>
      </c>
      <c r="L7" s="18" t="s">
        <v>2839</v>
      </c>
      <c r="M7" s="18" t="s">
        <v>26</v>
      </c>
      <c r="N7" s="197" t="s">
        <v>2831</v>
      </c>
      <c r="O7" s="193" t="s">
        <v>2306</v>
      </c>
      <c r="P7" s="18" t="s">
        <v>26</v>
      </c>
    </row>
    <row r="8" spans="1:16" x14ac:dyDescent="0.25">
      <c r="A8" s="187" t="s">
        <v>18</v>
      </c>
      <c r="B8" s="187" t="s">
        <v>19</v>
      </c>
      <c r="C8" s="18" t="s">
        <v>26</v>
      </c>
      <c r="D8" s="18" t="s">
        <v>21</v>
      </c>
      <c r="E8" s="18" t="s">
        <v>188</v>
      </c>
      <c r="F8" s="197" t="s">
        <v>3483</v>
      </c>
      <c r="G8" s="197" t="s">
        <v>3484</v>
      </c>
      <c r="H8" s="189">
        <v>13515.63</v>
      </c>
      <c r="I8" s="190">
        <v>44880</v>
      </c>
      <c r="J8" s="190">
        <v>44880</v>
      </c>
      <c r="K8" s="190">
        <v>44880</v>
      </c>
      <c r="L8" s="18" t="s">
        <v>2839</v>
      </c>
      <c r="M8" s="18" t="s">
        <v>26</v>
      </c>
      <c r="N8" s="192" t="s">
        <v>3362</v>
      </c>
      <c r="O8" s="193" t="s">
        <v>3369</v>
      </c>
      <c r="P8" s="18" t="s">
        <v>26</v>
      </c>
    </row>
    <row r="9" spans="1:16" x14ac:dyDescent="0.25">
      <c r="A9" s="187" t="s">
        <v>18</v>
      </c>
      <c r="B9" s="187" t="s">
        <v>19</v>
      </c>
      <c r="C9" s="18" t="s">
        <v>26</v>
      </c>
      <c r="D9" s="18" t="s">
        <v>21</v>
      </c>
      <c r="E9" s="18" t="s">
        <v>188</v>
      </c>
      <c r="F9" s="197" t="s">
        <v>3485</v>
      </c>
      <c r="G9" s="197" t="s">
        <v>3486</v>
      </c>
      <c r="H9" s="189">
        <v>5551.2</v>
      </c>
      <c r="I9" s="190">
        <v>44886</v>
      </c>
      <c r="J9" s="190">
        <v>44886</v>
      </c>
      <c r="K9" s="190">
        <v>44886</v>
      </c>
      <c r="L9" s="18" t="s">
        <v>2839</v>
      </c>
      <c r="M9" s="18" t="s">
        <v>26</v>
      </c>
      <c r="N9" s="198" t="s">
        <v>2103</v>
      </c>
      <c r="O9" s="193" t="s">
        <v>433</v>
      </c>
      <c r="P9" s="18" t="s">
        <v>26</v>
      </c>
    </row>
    <row r="10" spans="1:16" x14ac:dyDescent="0.25">
      <c r="A10" s="187" t="s">
        <v>18</v>
      </c>
      <c r="B10" s="187" t="s">
        <v>19</v>
      </c>
      <c r="C10" s="18" t="s">
        <v>26</v>
      </c>
      <c r="D10" s="18" t="s">
        <v>21</v>
      </c>
      <c r="E10" s="18" t="s">
        <v>188</v>
      </c>
      <c r="F10" s="197" t="s">
        <v>3487</v>
      </c>
      <c r="G10" s="197" t="s">
        <v>3488</v>
      </c>
      <c r="H10" s="189">
        <v>7984</v>
      </c>
      <c r="I10" s="190">
        <v>44888</v>
      </c>
      <c r="J10" s="190">
        <v>44888</v>
      </c>
      <c r="K10" s="190">
        <v>44888</v>
      </c>
      <c r="L10" s="18" t="s">
        <v>2839</v>
      </c>
      <c r="M10" s="18" t="s">
        <v>26</v>
      </c>
      <c r="N10" s="198" t="s">
        <v>2103</v>
      </c>
      <c r="O10" s="193" t="s">
        <v>433</v>
      </c>
      <c r="P10" s="18" t="s">
        <v>26</v>
      </c>
    </row>
    <row r="11" spans="1:16" x14ac:dyDescent="0.25">
      <c r="A11" s="187" t="s">
        <v>18</v>
      </c>
      <c r="B11" s="187" t="s">
        <v>19</v>
      </c>
      <c r="C11" s="18" t="s">
        <v>26</v>
      </c>
      <c r="D11" s="18" t="s">
        <v>21</v>
      </c>
      <c r="E11" s="18" t="s">
        <v>188</v>
      </c>
      <c r="F11" s="197" t="s">
        <v>3489</v>
      </c>
      <c r="G11" s="21" t="s">
        <v>3490</v>
      </c>
      <c r="H11" s="189">
        <v>5900</v>
      </c>
      <c r="I11" s="190">
        <v>44893</v>
      </c>
      <c r="J11" s="190">
        <v>44893</v>
      </c>
      <c r="K11" s="190">
        <v>44893</v>
      </c>
      <c r="L11" s="18" t="s">
        <v>2839</v>
      </c>
      <c r="M11" s="18" t="s">
        <v>26</v>
      </c>
      <c r="N11" s="198" t="s">
        <v>2852</v>
      </c>
      <c r="O11" s="193" t="s">
        <v>3491</v>
      </c>
      <c r="P11" s="18" t="s">
        <v>26</v>
      </c>
    </row>
    <row r="12" spans="1:16" x14ac:dyDescent="0.25">
      <c r="A12" s="187" t="s">
        <v>18</v>
      </c>
      <c r="B12" s="187" t="s">
        <v>19</v>
      </c>
      <c r="C12" s="18" t="s">
        <v>26</v>
      </c>
      <c r="D12" s="18" t="s">
        <v>21</v>
      </c>
      <c r="E12" s="18" t="s">
        <v>188</v>
      </c>
      <c r="F12" s="193" t="s">
        <v>3492</v>
      </c>
      <c r="G12" s="206" t="s">
        <v>3493</v>
      </c>
      <c r="H12" s="195">
        <v>6050</v>
      </c>
      <c r="I12" s="190">
        <v>44895</v>
      </c>
      <c r="J12" s="190">
        <v>44895</v>
      </c>
      <c r="K12" s="190">
        <v>44895</v>
      </c>
      <c r="L12" s="18" t="s">
        <v>2839</v>
      </c>
      <c r="M12" s="18" t="s">
        <v>26</v>
      </c>
      <c r="N12" s="188" t="s">
        <v>3494</v>
      </c>
      <c r="O12" s="193" t="s">
        <v>3014</v>
      </c>
      <c r="P12" s="18" t="s">
        <v>26</v>
      </c>
    </row>
    <row r="16" spans="1:16" x14ac:dyDescent="0.25">
      <c r="G16" s="111"/>
      <c r="H16" s="111"/>
      <c r="I16" s="111"/>
      <c r="J16" s="111"/>
      <c r="K16" s="112"/>
      <c r="L16" s="112"/>
      <c r="M16" s="111"/>
      <c r="N16" s="114"/>
    </row>
    <row r="17" spans="7:14" x14ac:dyDescent="0.25">
      <c r="G17" s="207"/>
      <c r="H17" s="207"/>
      <c r="I17" s="207"/>
      <c r="J17" s="207"/>
      <c r="K17" s="208"/>
      <c r="L17" s="208"/>
      <c r="M17" s="207"/>
      <c r="N17" s="150"/>
    </row>
    <row r="20" spans="7:14" x14ac:dyDescent="0.25">
      <c r="G20" s="111"/>
      <c r="H20" s="111"/>
      <c r="I20" s="114"/>
    </row>
    <row r="21" spans="7:14" x14ac:dyDescent="0.25">
      <c r="G21" s="111"/>
      <c r="H21" s="111"/>
      <c r="I21" s="114"/>
    </row>
    <row r="22" spans="7:14" x14ac:dyDescent="0.25">
      <c r="G22" s="111"/>
      <c r="H22" s="111"/>
      <c r="I22" s="114"/>
    </row>
    <row r="23" spans="7:14" x14ac:dyDescent="0.25">
      <c r="G23" s="111"/>
      <c r="H23" s="111"/>
      <c r="I23" s="114"/>
    </row>
  </sheetData>
  <phoneticPr fontId="4" type="noConversion"/>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9F4E0-F4D2-4B72-936A-9FAB190B9819}">
  <dimension ref="A1:P19"/>
  <sheetViews>
    <sheetView zoomScaleNormal="100" workbookViewId="0">
      <selection activeCell="D11" sqref="D11"/>
    </sheetView>
  </sheetViews>
  <sheetFormatPr defaultRowHeight="15" x14ac:dyDescent="0.25"/>
  <cols>
    <col min="1" max="1" width="36.28515625" style="21" bestFit="1" customWidth="1"/>
    <col min="2" max="2" width="14.85546875" style="21" bestFit="1" customWidth="1"/>
    <col min="3" max="3" width="9.140625" style="21"/>
    <col min="4" max="4" width="9.28515625" style="21" bestFit="1" customWidth="1"/>
    <col min="5" max="5" width="9.85546875" style="21" bestFit="1" customWidth="1"/>
    <col min="6" max="6" width="14" style="21" customWidth="1"/>
    <col min="7" max="7" width="43.28515625" style="21" bestFit="1" customWidth="1"/>
    <col min="8" max="8" width="10.140625" style="21" bestFit="1" customWidth="1"/>
    <col min="9" max="10" width="10.7109375" style="21" bestFit="1" customWidth="1"/>
    <col min="11" max="11" width="12.140625" style="21" bestFit="1" customWidth="1"/>
    <col min="12" max="12" width="10.7109375" style="21" bestFit="1" customWidth="1"/>
    <col min="13" max="13" width="9.140625" style="21"/>
    <col min="14" max="14" width="16.42578125" style="21" bestFit="1" customWidth="1"/>
    <col min="15" max="15" width="24.42578125" style="21" bestFit="1" customWidth="1"/>
    <col min="16" max="16384" width="9.140625" style="21"/>
  </cols>
  <sheetData>
    <row r="1" spans="1:16" x14ac:dyDescent="0.25">
      <c r="A1" s="106" t="s">
        <v>3495</v>
      </c>
      <c r="B1" s="106"/>
      <c r="F1" s="21" t="s">
        <v>1</v>
      </c>
    </row>
    <row r="3" spans="1:16" x14ac:dyDescent="0.25">
      <c r="A3" s="107" t="s">
        <v>2</v>
      </c>
      <c r="B3" s="107" t="s">
        <v>3</v>
      </c>
      <c r="C3" s="107" t="s">
        <v>4</v>
      </c>
      <c r="D3" s="107" t="s">
        <v>5</v>
      </c>
      <c r="E3" s="107" t="s">
        <v>6</v>
      </c>
      <c r="F3" s="107" t="s">
        <v>7</v>
      </c>
      <c r="G3" s="107" t="s">
        <v>8</v>
      </c>
      <c r="H3" s="107" t="s">
        <v>9</v>
      </c>
      <c r="I3" s="107" t="s">
        <v>10</v>
      </c>
      <c r="J3" s="107" t="s">
        <v>11</v>
      </c>
      <c r="K3" s="107" t="s">
        <v>12</v>
      </c>
      <c r="L3" s="107" t="s">
        <v>13</v>
      </c>
      <c r="M3" s="107" t="s">
        <v>14</v>
      </c>
      <c r="N3" s="107" t="s">
        <v>15</v>
      </c>
      <c r="O3" s="107" t="s">
        <v>16</v>
      </c>
      <c r="P3" s="107" t="s">
        <v>17</v>
      </c>
    </row>
    <row r="4" spans="1:16" x14ac:dyDescent="0.25">
      <c r="A4" s="18" t="s">
        <v>18</v>
      </c>
      <c r="B4" s="18" t="s">
        <v>19</v>
      </c>
      <c r="C4" s="18" t="s">
        <v>26</v>
      </c>
      <c r="D4" s="18" t="s">
        <v>21</v>
      </c>
      <c r="E4" s="18" t="s">
        <v>188</v>
      </c>
      <c r="F4" s="110" t="s">
        <v>3496</v>
      </c>
      <c r="G4" s="110" t="s">
        <v>3497</v>
      </c>
      <c r="H4" s="115">
        <v>12000</v>
      </c>
      <c r="I4" s="209">
        <v>44866</v>
      </c>
      <c r="J4" s="108">
        <v>45291</v>
      </c>
      <c r="K4" s="108" t="s">
        <v>3498</v>
      </c>
      <c r="L4" s="18" t="s">
        <v>2839</v>
      </c>
      <c r="M4" s="18" t="s">
        <v>26</v>
      </c>
      <c r="N4" s="144" t="s">
        <v>3005</v>
      </c>
      <c r="O4" s="110" t="s">
        <v>3006</v>
      </c>
      <c r="P4" s="18" t="s">
        <v>26</v>
      </c>
    </row>
    <row r="5" spans="1:16" x14ac:dyDescent="0.25">
      <c r="A5" s="18" t="s">
        <v>18</v>
      </c>
      <c r="B5" s="18" t="s">
        <v>19</v>
      </c>
      <c r="C5" s="18" t="s">
        <v>26</v>
      </c>
      <c r="D5" s="18" t="s">
        <v>21</v>
      </c>
      <c r="E5" s="18" t="s">
        <v>188</v>
      </c>
      <c r="F5" s="109" t="s">
        <v>3499</v>
      </c>
      <c r="G5" s="110" t="s">
        <v>3500</v>
      </c>
      <c r="H5" s="116">
        <v>56760</v>
      </c>
      <c r="I5" s="117">
        <v>44908</v>
      </c>
      <c r="J5" s="117">
        <v>45093</v>
      </c>
      <c r="K5" s="108">
        <v>45093</v>
      </c>
      <c r="L5" s="18" t="s">
        <v>2839</v>
      </c>
      <c r="M5" s="18" t="s">
        <v>26</v>
      </c>
      <c r="N5" s="109" t="s">
        <v>3501</v>
      </c>
      <c r="O5" s="109" t="s">
        <v>974</v>
      </c>
      <c r="P5" s="18" t="s">
        <v>26</v>
      </c>
    </row>
    <row r="6" spans="1:16" x14ac:dyDescent="0.25">
      <c r="A6" s="18" t="s">
        <v>18</v>
      </c>
      <c r="B6" s="18" t="s">
        <v>19</v>
      </c>
      <c r="C6" s="18" t="s">
        <v>26</v>
      </c>
      <c r="D6" s="18" t="s">
        <v>21</v>
      </c>
      <c r="E6" s="18" t="s">
        <v>188</v>
      </c>
      <c r="F6" s="109" t="s">
        <v>3502</v>
      </c>
      <c r="G6" s="110" t="s">
        <v>3503</v>
      </c>
      <c r="H6" s="116">
        <v>241763.03</v>
      </c>
      <c r="I6" s="117">
        <v>44917</v>
      </c>
      <c r="J6" s="117">
        <v>46742</v>
      </c>
      <c r="K6" s="210">
        <v>46651</v>
      </c>
      <c r="L6" s="18" t="s">
        <v>2839</v>
      </c>
      <c r="M6" s="18" t="s">
        <v>26</v>
      </c>
      <c r="N6" s="109" t="s">
        <v>3146</v>
      </c>
      <c r="O6" s="109" t="s">
        <v>2364</v>
      </c>
      <c r="P6" s="18" t="s">
        <v>26</v>
      </c>
    </row>
    <row r="7" spans="1:16" x14ac:dyDescent="0.25">
      <c r="A7" s="18" t="s">
        <v>18</v>
      </c>
      <c r="B7" s="18" t="s">
        <v>19</v>
      </c>
      <c r="C7" s="18" t="s">
        <v>26</v>
      </c>
      <c r="D7" s="18" t="s">
        <v>21</v>
      </c>
      <c r="E7" s="18" t="s">
        <v>188</v>
      </c>
      <c r="F7" s="110" t="s">
        <v>3504</v>
      </c>
      <c r="G7" s="110" t="s">
        <v>3505</v>
      </c>
      <c r="H7" s="115">
        <v>12920</v>
      </c>
      <c r="I7" s="108">
        <v>44896</v>
      </c>
      <c r="J7" s="108">
        <v>45260</v>
      </c>
      <c r="K7" s="210">
        <v>45260</v>
      </c>
      <c r="L7" s="18" t="s">
        <v>2839</v>
      </c>
      <c r="M7" s="18" t="s">
        <v>26</v>
      </c>
      <c r="N7" s="109" t="s">
        <v>3146</v>
      </c>
      <c r="O7" s="110" t="s">
        <v>1917</v>
      </c>
      <c r="P7" s="18" t="s">
        <v>26</v>
      </c>
    </row>
    <row r="8" spans="1:16" x14ac:dyDescent="0.25">
      <c r="A8" s="18" t="s">
        <v>18</v>
      </c>
      <c r="B8" s="18" t="s">
        <v>19</v>
      </c>
      <c r="C8" s="18" t="s">
        <v>26</v>
      </c>
      <c r="D8" s="18" t="s">
        <v>21</v>
      </c>
      <c r="E8" s="18" t="s">
        <v>188</v>
      </c>
      <c r="F8" s="110" t="s">
        <v>3506</v>
      </c>
      <c r="G8" s="110" t="s">
        <v>3507</v>
      </c>
      <c r="H8" s="115">
        <v>20880</v>
      </c>
      <c r="I8" s="108">
        <v>44914</v>
      </c>
      <c r="J8" s="108">
        <v>45644</v>
      </c>
      <c r="K8" s="108">
        <v>45644</v>
      </c>
      <c r="L8" s="18" t="s">
        <v>2839</v>
      </c>
      <c r="M8" s="18" t="s">
        <v>26</v>
      </c>
      <c r="N8" s="110" t="s">
        <v>3508</v>
      </c>
      <c r="O8" s="110" t="s">
        <v>402</v>
      </c>
      <c r="P8" s="18" t="s">
        <v>26</v>
      </c>
    </row>
    <row r="9" spans="1:16" x14ac:dyDescent="0.25">
      <c r="A9" s="187" t="s">
        <v>18</v>
      </c>
      <c r="B9" s="187" t="s">
        <v>19</v>
      </c>
      <c r="C9" s="18" t="s">
        <v>26</v>
      </c>
      <c r="D9" s="18" t="s">
        <v>21</v>
      </c>
      <c r="E9" s="18" t="s">
        <v>188</v>
      </c>
      <c r="F9" s="144" t="s">
        <v>3509</v>
      </c>
      <c r="G9" s="149" t="s">
        <v>3510</v>
      </c>
      <c r="H9" s="146">
        <v>5014.8</v>
      </c>
      <c r="I9" s="147">
        <v>44896</v>
      </c>
      <c r="J9" s="147">
        <v>44896</v>
      </c>
      <c r="K9" s="147">
        <v>44896</v>
      </c>
      <c r="L9" s="18" t="s">
        <v>2839</v>
      </c>
      <c r="M9" s="18" t="s">
        <v>26</v>
      </c>
      <c r="N9" s="109" t="s">
        <v>3511</v>
      </c>
      <c r="O9" s="144" t="s">
        <v>3512</v>
      </c>
      <c r="P9" s="18" t="s">
        <v>26</v>
      </c>
    </row>
    <row r="10" spans="1:16" x14ac:dyDescent="0.25">
      <c r="A10" s="187" t="s">
        <v>18</v>
      </c>
      <c r="B10" s="187" t="s">
        <v>19</v>
      </c>
      <c r="C10" s="18" t="s">
        <v>26</v>
      </c>
      <c r="D10" s="18" t="s">
        <v>21</v>
      </c>
      <c r="E10" s="18" t="s">
        <v>188</v>
      </c>
      <c r="F10" s="144" t="s">
        <v>3513</v>
      </c>
      <c r="G10" s="206" t="s">
        <v>3514</v>
      </c>
      <c r="H10" s="146">
        <v>25000</v>
      </c>
      <c r="I10" s="147">
        <v>44900</v>
      </c>
      <c r="J10" s="147">
        <v>44900</v>
      </c>
      <c r="K10" s="147">
        <v>44900</v>
      </c>
      <c r="L10" s="18" t="s">
        <v>2839</v>
      </c>
      <c r="M10" s="18" t="s">
        <v>26</v>
      </c>
      <c r="N10" s="144" t="s">
        <v>3005</v>
      </c>
      <c r="O10" s="144" t="s">
        <v>3515</v>
      </c>
      <c r="P10" s="18" t="s">
        <v>26</v>
      </c>
    </row>
    <row r="11" spans="1:16" x14ac:dyDescent="0.25">
      <c r="A11" s="187" t="s">
        <v>18</v>
      </c>
      <c r="B11" s="187" t="s">
        <v>19</v>
      </c>
      <c r="C11" s="18" t="s">
        <v>26</v>
      </c>
      <c r="D11" s="18" t="s">
        <v>21</v>
      </c>
      <c r="E11" s="18" t="s">
        <v>188</v>
      </c>
      <c r="F11" s="110" t="s">
        <v>3516</v>
      </c>
      <c r="G11" s="18" t="s">
        <v>3517</v>
      </c>
      <c r="H11" s="115">
        <v>14610</v>
      </c>
      <c r="I11" s="108">
        <v>44900</v>
      </c>
      <c r="J11" s="108">
        <v>44900</v>
      </c>
      <c r="K11" s="108">
        <v>44900</v>
      </c>
      <c r="L11" s="18" t="s">
        <v>2839</v>
      </c>
      <c r="M11" s="18" t="s">
        <v>26</v>
      </c>
      <c r="N11" s="109" t="s">
        <v>1942</v>
      </c>
      <c r="O11" s="110" t="s">
        <v>3518</v>
      </c>
      <c r="P11" s="18" t="s">
        <v>26</v>
      </c>
    </row>
    <row r="12" spans="1:16" x14ac:dyDescent="0.25">
      <c r="A12" s="187" t="s">
        <v>18</v>
      </c>
      <c r="B12" s="187" t="s">
        <v>19</v>
      </c>
      <c r="C12" s="18" t="s">
        <v>26</v>
      </c>
      <c r="D12" s="18" t="s">
        <v>21</v>
      </c>
      <c r="E12" s="18" t="s">
        <v>188</v>
      </c>
      <c r="F12" s="110" t="s">
        <v>3519</v>
      </c>
      <c r="G12" s="109" t="s">
        <v>3520</v>
      </c>
      <c r="H12" s="115">
        <v>10770</v>
      </c>
      <c r="I12" s="108">
        <v>44900</v>
      </c>
      <c r="J12" s="108">
        <v>44900</v>
      </c>
      <c r="K12" s="108">
        <v>44900</v>
      </c>
      <c r="L12" s="18" t="s">
        <v>2839</v>
      </c>
      <c r="M12" s="18" t="s">
        <v>26</v>
      </c>
      <c r="N12" s="110" t="s">
        <v>3005</v>
      </c>
      <c r="O12" s="110" t="s">
        <v>3515</v>
      </c>
      <c r="P12" s="18" t="s">
        <v>26</v>
      </c>
    </row>
    <row r="13" spans="1:16" x14ac:dyDescent="0.25">
      <c r="A13" s="187" t="s">
        <v>18</v>
      </c>
      <c r="B13" s="187" t="s">
        <v>19</v>
      </c>
      <c r="C13" s="18" t="s">
        <v>26</v>
      </c>
      <c r="D13" s="18" t="s">
        <v>3462</v>
      </c>
      <c r="E13" s="18" t="s">
        <v>188</v>
      </c>
      <c r="F13" s="110" t="s">
        <v>3521</v>
      </c>
      <c r="G13" s="18" t="s">
        <v>3522</v>
      </c>
      <c r="H13" s="115">
        <v>21084.83</v>
      </c>
      <c r="I13" s="108">
        <v>44902</v>
      </c>
      <c r="J13" s="108">
        <v>44902</v>
      </c>
      <c r="K13" s="108">
        <v>44902</v>
      </c>
      <c r="L13" s="18" t="s">
        <v>2839</v>
      </c>
      <c r="M13" s="18" t="s">
        <v>26</v>
      </c>
      <c r="N13" s="109" t="s">
        <v>3523</v>
      </c>
      <c r="O13" s="110" t="s">
        <v>3524</v>
      </c>
      <c r="P13" s="18" t="s">
        <v>26</v>
      </c>
    </row>
    <row r="14" spans="1:16" x14ac:dyDescent="0.25">
      <c r="A14" s="187" t="s">
        <v>18</v>
      </c>
      <c r="B14" s="187" t="s">
        <v>19</v>
      </c>
      <c r="C14" s="18" t="s">
        <v>26</v>
      </c>
      <c r="D14" s="18" t="s">
        <v>21</v>
      </c>
      <c r="E14" s="18" t="s">
        <v>188</v>
      </c>
      <c r="F14" s="110" t="s">
        <v>3525</v>
      </c>
      <c r="G14" s="110" t="s">
        <v>3526</v>
      </c>
      <c r="H14" s="115">
        <v>18795</v>
      </c>
      <c r="I14" s="108">
        <v>44902</v>
      </c>
      <c r="J14" s="108">
        <v>44902</v>
      </c>
      <c r="K14" s="108">
        <v>44902</v>
      </c>
      <c r="L14" s="18" t="s">
        <v>2839</v>
      </c>
      <c r="M14" s="18" t="s">
        <v>26</v>
      </c>
      <c r="N14" s="109" t="s">
        <v>2568</v>
      </c>
      <c r="O14" s="110" t="s">
        <v>3527</v>
      </c>
      <c r="P14" s="18" t="s">
        <v>26</v>
      </c>
    </row>
    <row r="15" spans="1:16" x14ac:dyDescent="0.25">
      <c r="A15" s="187" t="s">
        <v>18</v>
      </c>
      <c r="B15" s="187" t="s">
        <v>19</v>
      </c>
      <c r="C15" s="18" t="s">
        <v>26</v>
      </c>
      <c r="D15" s="18" t="s">
        <v>20</v>
      </c>
      <c r="E15" s="18" t="s">
        <v>188</v>
      </c>
      <c r="F15" s="110" t="s">
        <v>3528</v>
      </c>
      <c r="G15" s="109" t="s">
        <v>3529</v>
      </c>
      <c r="H15" s="115">
        <v>42553.7</v>
      </c>
      <c r="I15" s="108">
        <v>44904</v>
      </c>
      <c r="J15" s="108">
        <v>44904</v>
      </c>
      <c r="K15" s="108">
        <v>44904</v>
      </c>
      <c r="L15" s="18" t="s">
        <v>2839</v>
      </c>
      <c r="M15" s="18" t="s">
        <v>26</v>
      </c>
      <c r="N15" s="109" t="s">
        <v>173</v>
      </c>
      <c r="O15" s="110" t="s">
        <v>3398</v>
      </c>
      <c r="P15" s="18" t="s">
        <v>26</v>
      </c>
    </row>
    <row r="16" spans="1:16" x14ac:dyDescent="0.25">
      <c r="A16" s="187" t="s">
        <v>18</v>
      </c>
      <c r="B16" s="187" t="s">
        <v>19</v>
      </c>
      <c r="C16" s="18" t="s">
        <v>26</v>
      </c>
      <c r="D16" s="18" t="s">
        <v>20</v>
      </c>
      <c r="E16" s="18" t="s">
        <v>188</v>
      </c>
      <c r="F16" s="110" t="s">
        <v>3530</v>
      </c>
      <c r="G16" s="110" t="s">
        <v>3531</v>
      </c>
      <c r="H16" s="115">
        <v>37430.129999999997</v>
      </c>
      <c r="I16" s="108">
        <v>44911</v>
      </c>
      <c r="J16" s="108">
        <v>44911</v>
      </c>
      <c r="K16" s="108">
        <v>44911</v>
      </c>
      <c r="L16" s="18" t="s">
        <v>2839</v>
      </c>
      <c r="M16" s="18" t="s">
        <v>26</v>
      </c>
      <c r="N16" s="110" t="s">
        <v>3146</v>
      </c>
      <c r="O16" s="110" t="s">
        <v>3532</v>
      </c>
      <c r="P16" s="18" t="s">
        <v>26</v>
      </c>
    </row>
    <row r="17" spans="1:13" x14ac:dyDescent="0.25">
      <c r="F17" s="113"/>
      <c r="G17" s="111"/>
      <c r="H17" s="113"/>
      <c r="I17" s="113"/>
      <c r="J17" s="211"/>
      <c r="K17" s="211"/>
      <c r="L17" s="113"/>
    </row>
    <row r="18" spans="1:13" x14ac:dyDescent="0.25">
      <c r="F18" s="207"/>
      <c r="G18" s="207"/>
      <c r="H18" s="207"/>
      <c r="I18" s="207"/>
      <c r="J18" s="208"/>
      <c r="K18" s="208"/>
      <c r="L18" s="212"/>
      <c r="M18" s="150"/>
    </row>
    <row r="19" spans="1:13" x14ac:dyDescent="0.25">
      <c r="A19" s="207"/>
      <c r="B19" s="207"/>
      <c r="C19" s="207"/>
      <c r="D19" s="207"/>
      <c r="E19" s="208"/>
      <c r="F19" s="207"/>
      <c r="G19" s="207"/>
      <c r="H19" s="207"/>
      <c r="I19" s="207"/>
      <c r="J19" s="208"/>
      <c r="K19" s="208"/>
      <c r="L19" s="207"/>
      <c r="M19" s="150"/>
    </row>
  </sheetData>
  <phoneticPr fontId="4" type="noConversion"/>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264B8-2E0E-412A-B8F0-7FCDD614D994}">
  <dimension ref="A1:P10"/>
  <sheetViews>
    <sheetView workbookViewId="0">
      <selection activeCell="D4" sqref="D4:D10"/>
    </sheetView>
  </sheetViews>
  <sheetFormatPr defaultRowHeight="15" x14ac:dyDescent="0.25"/>
  <cols>
    <col min="1" max="3" width="9.140625" style="21"/>
    <col min="4" max="4" width="9.28515625" style="21" bestFit="1" customWidth="1"/>
    <col min="5" max="6" width="9.140625" style="21"/>
    <col min="7" max="7" width="57.7109375" style="21" bestFit="1" customWidth="1"/>
    <col min="8" max="8" width="10.140625" style="21" bestFit="1" customWidth="1"/>
    <col min="9" max="10" width="10.7109375" style="21" bestFit="1" customWidth="1"/>
    <col min="11" max="11" width="12.140625" style="21" bestFit="1" customWidth="1"/>
    <col min="12" max="12" width="11.7109375" style="21" bestFit="1" customWidth="1"/>
    <col min="13" max="13" width="12.85546875" style="21" bestFit="1" customWidth="1"/>
    <col min="14" max="14" width="22.85546875" style="21" bestFit="1" customWidth="1"/>
    <col min="15" max="15" width="39.140625" style="21" bestFit="1" customWidth="1"/>
    <col min="16" max="16384" width="9.140625" style="21"/>
  </cols>
  <sheetData>
    <row r="1" spans="1:16" x14ac:dyDescent="0.25">
      <c r="A1" s="106" t="s">
        <v>3533</v>
      </c>
      <c r="B1" s="106"/>
      <c r="F1" s="21" t="s">
        <v>1</v>
      </c>
    </row>
    <row r="3" spans="1:16" x14ac:dyDescent="0.25">
      <c r="A3" s="107" t="s">
        <v>2</v>
      </c>
      <c r="B3" s="107" t="s">
        <v>3</v>
      </c>
      <c r="C3" s="107" t="s">
        <v>4</v>
      </c>
      <c r="D3" s="107" t="s">
        <v>5</v>
      </c>
      <c r="E3" s="107" t="s">
        <v>6</v>
      </c>
      <c r="F3" s="107" t="s">
        <v>7</v>
      </c>
      <c r="G3" s="107" t="s">
        <v>8</v>
      </c>
      <c r="H3" s="107" t="s">
        <v>9</v>
      </c>
      <c r="I3" s="107" t="s">
        <v>10</v>
      </c>
      <c r="J3" s="107" t="s">
        <v>11</v>
      </c>
      <c r="K3" s="107" t="s">
        <v>12</v>
      </c>
      <c r="L3" s="107" t="s">
        <v>13</v>
      </c>
      <c r="M3" s="107" t="s">
        <v>14</v>
      </c>
      <c r="N3" s="107" t="s">
        <v>15</v>
      </c>
      <c r="O3" s="107" t="s">
        <v>16</v>
      </c>
      <c r="P3" s="107" t="s">
        <v>17</v>
      </c>
    </row>
    <row r="4" spans="1:16" x14ac:dyDescent="0.25">
      <c r="A4" s="187" t="s">
        <v>18</v>
      </c>
      <c r="B4" s="187" t="s">
        <v>19</v>
      </c>
      <c r="C4" s="18" t="s">
        <v>26</v>
      </c>
      <c r="D4" s="18" t="s">
        <v>20</v>
      </c>
      <c r="E4" s="18" t="s">
        <v>188</v>
      </c>
      <c r="F4" s="110" t="s">
        <v>3534</v>
      </c>
      <c r="G4" s="110" t="s">
        <v>3535</v>
      </c>
      <c r="H4" s="115">
        <v>32000</v>
      </c>
      <c r="I4" s="108">
        <v>44931</v>
      </c>
      <c r="J4" s="108">
        <v>45016</v>
      </c>
      <c r="K4" s="108">
        <v>44986</v>
      </c>
      <c r="L4" s="18" t="s">
        <v>2839</v>
      </c>
      <c r="M4" s="18" t="s">
        <v>26</v>
      </c>
      <c r="N4" s="109" t="s">
        <v>3025</v>
      </c>
      <c r="O4" s="110" t="s">
        <v>3536</v>
      </c>
      <c r="P4" s="18" t="s">
        <v>26</v>
      </c>
    </row>
    <row r="5" spans="1:16" x14ac:dyDescent="0.25">
      <c r="A5" s="187" t="s">
        <v>18</v>
      </c>
      <c r="B5" s="187" t="s">
        <v>19</v>
      </c>
      <c r="C5" s="18" t="s">
        <v>26</v>
      </c>
      <c r="D5" s="18" t="s">
        <v>21</v>
      </c>
      <c r="E5" s="18" t="s">
        <v>188</v>
      </c>
      <c r="F5" s="213" t="s">
        <v>3537</v>
      </c>
      <c r="G5" s="21" t="s">
        <v>3538</v>
      </c>
      <c r="H5" s="214">
        <v>9000</v>
      </c>
      <c r="I5" s="215">
        <v>44931</v>
      </c>
      <c r="J5" s="215">
        <v>44931</v>
      </c>
      <c r="K5" s="215">
        <v>44931</v>
      </c>
      <c r="L5" s="18" t="s">
        <v>2839</v>
      </c>
      <c r="M5" s="18" t="s">
        <v>26</v>
      </c>
      <c r="N5" s="216" t="s">
        <v>3539</v>
      </c>
      <c r="O5" s="213" t="s">
        <v>3388</v>
      </c>
      <c r="P5" s="18" t="s">
        <v>26</v>
      </c>
    </row>
    <row r="6" spans="1:16" x14ac:dyDescent="0.25">
      <c r="A6" s="187" t="s">
        <v>18</v>
      </c>
      <c r="B6" s="187" t="s">
        <v>19</v>
      </c>
      <c r="C6" s="18" t="s">
        <v>26</v>
      </c>
      <c r="D6" s="18" t="s">
        <v>21</v>
      </c>
      <c r="E6" s="18" t="s">
        <v>188</v>
      </c>
      <c r="F6" s="213" t="s">
        <v>3540</v>
      </c>
      <c r="G6" s="216" t="s">
        <v>3541</v>
      </c>
      <c r="H6" s="214">
        <v>6127.5</v>
      </c>
      <c r="I6" s="215">
        <v>44956</v>
      </c>
      <c r="J6" s="215">
        <v>44956</v>
      </c>
      <c r="K6" s="215">
        <v>44956</v>
      </c>
      <c r="L6" s="18" t="s">
        <v>2839</v>
      </c>
      <c r="M6" s="18" t="s">
        <v>26</v>
      </c>
      <c r="N6" s="197" t="s">
        <v>3542</v>
      </c>
      <c r="O6" s="213" t="s">
        <v>3233</v>
      </c>
      <c r="P6" s="18" t="s">
        <v>26</v>
      </c>
    </row>
    <row r="7" spans="1:16" x14ac:dyDescent="0.25">
      <c r="A7" s="187" t="s">
        <v>18</v>
      </c>
      <c r="B7" s="187" t="s">
        <v>19</v>
      </c>
      <c r="C7" s="18" t="s">
        <v>26</v>
      </c>
      <c r="D7" s="18" t="s">
        <v>21</v>
      </c>
      <c r="E7" s="18" t="s">
        <v>188</v>
      </c>
      <c r="F7" s="213" t="s">
        <v>3543</v>
      </c>
      <c r="G7" s="21" t="s">
        <v>3544</v>
      </c>
      <c r="H7" s="214">
        <v>9955.92</v>
      </c>
      <c r="I7" s="215">
        <v>44930</v>
      </c>
      <c r="J7" s="215">
        <v>44930</v>
      </c>
      <c r="K7" s="215">
        <v>44930</v>
      </c>
      <c r="L7" s="18" t="s">
        <v>2839</v>
      </c>
      <c r="M7" s="18" t="s">
        <v>26</v>
      </c>
      <c r="N7" s="216" t="s">
        <v>3539</v>
      </c>
      <c r="O7" s="197" t="s">
        <v>3545</v>
      </c>
      <c r="P7" s="18" t="s">
        <v>26</v>
      </c>
    </row>
    <row r="8" spans="1:16" x14ac:dyDescent="0.25">
      <c r="A8" s="187" t="s">
        <v>18</v>
      </c>
      <c r="B8" s="187" t="s">
        <v>19</v>
      </c>
      <c r="C8" s="18" t="s">
        <v>26</v>
      </c>
      <c r="D8" s="18" t="s">
        <v>21</v>
      </c>
      <c r="E8" s="18" t="s">
        <v>188</v>
      </c>
      <c r="F8" s="217" t="s">
        <v>3546</v>
      </c>
      <c r="G8" s="18" t="s">
        <v>3547</v>
      </c>
      <c r="H8" s="218">
        <v>15600</v>
      </c>
      <c r="I8" s="215">
        <v>44953</v>
      </c>
      <c r="J8" s="215">
        <v>44953</v>
      </c>
      <c r="K8" s="215">
        <v>44953</v>
      </c>
      <c r="L8" s="18" t="s">
        <v>2839</v>
      </c>
      <c r="M8" s="18" t="s">
        <v>26</v>
      </c>
      <c r="N8" s="216" t="s">
        <v>2261</v>
      </c>
      <c r="O8" s="213" t="s">
        <v>3548</v>
      </c>
      <c r="P8" s="18" t="s">
        <v>26</v>
      </c>
    </row>
    <row r="9" spans="1:16" x14ac:dyDescent="0.25">
      <c r="A9" s="187" t="s">
        <v>18</v>
      </c>
      <c r="B9" s="187" t="s">
        <v>19</v>
      </c>
      <c r="C9" s="18" t="s">
        <v>26</v>
      </c>
      <c r="D9" s="18" t="s">
        <v>21</v>
      </c>
      <c r="E9" s="18" t="s">
        <v>188</v>
      </c>
      <c r="F9" s="217" t="s">
        <v>3549</v>
      </c>
      <c r="G9" s="18" t="s">
        <v>3550</v>
      </c>
      <c r="H9" s="218">
        <v>6700</v>
      </c>
      <c r="I9" s="215">
        <v>44930</v>
      </c>
      <c r="J9" s="215">
        <v>44930</v>
      </c>
      <c r="K9" s="215">
        <v>44930</v>
      </c>
      <c r="L9" s="18" t="s">
        <v>2839</v>
      </c>
      <c r="M9" s="18" t="s">
        <v>26</v>
      </c>
      <c r="N9" s="216" t="s">
        <v>3539</v>
      </c>
      <c r="O9" s="213" t="s">
        <v>3388</v>
      </c>
      <c r="P9" s="18" t="s">
        <v>26</v>
      </c>
    </row>
    <row r="10" spans="1:16" x14ac:dyDescent="0.25">
      <c r="A10" s="187" t="s">
        <v>18</v>
      </c>
      <c r="B10" s="187" t="s">
        <v>19</v>
      </c>
      <c r="C10" s="18" t="s">
        <v>26</v>
      </c>
      <c r="D10" s="18" t="s">
        <v>3462</v>
      </c>
      <c r="E10" s="18" t="s">
        <v>188</v>
      </c>
      <c r="F10" s="217" t="s">
        <v>3551</v>
      </c>
      <c r="G10" s="18" t="s">
        <v>3552</v>
      </c>
      <c r="H10" s="218">
        <v>6140</v>
      </c>
      <c r="I10" s="215">
        <v>44938</v>
      </c>
      <c r="J10" s="215">
        <v>44938</v>
      </c>
      <c r="K10" s="215">
        <v>44938</v>
      </c>
      <c r="L10" s="18" t="s">
        <v>2839</v>
      </c>
      <c r="M10" s="18" t="s">
        <v>26</v>
      </c>
      <c r="N10" s="216" t="s">
        <v>3553</v>
      </c>
      <c r="O10" s="213" t="s">
        <v>3465</v>
      </c>
      <c r="P10" s="18" t="s">
        <v>26</v>
      </c>
    </row>
  </sheetData>
  <phoneticPr fontId="4" type="noConversion"/>
  <pageMargins left="0.7" right="0.7" top="0.75" bottom="0.75" header="0.3" footer="0.3"/>
  <pageSetup paperSize="9"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93467-7A5B-44C7-9362-3D65BDFD29C1}">
  <dimension ref="A1:P18"/>
  <sheetViews>
    <sheetView workbookViewId="0">
      <selection activeCell="D4" sqref="D4"/>
    </sheetView>
  </sheetViews>
  <sheetFormatPr defaultRowHeight="15" x14ac:dyDescent="0.25"/>
  <cols>
    <col min="2" max="2" width="14.85546875" bestFit="1" customWidth="1"/>
    <col min="4" max="4" width="9.28515625" bestFit="1" customWidth="1"/>
    <col min="7" max="7" width="88.42578125" bestFit="1" customWidth="1"/>
    <col min="8" max="8" width="10.140625" bestFit="1" customWidth="1"/>
    <col min="9" max="10" width="10.85546875" bestFit="1" customWidth="1"/>
    <col min="11" max="11" width="12.28515625" bestFit="1" customWidth="1"/>
  </cols>
  <sheetData>
    <row r="1" spans="1:16" s="21" customFormat="1" x14ac:dyDescent="0.25">
      <c r="A1" s="106" t="s">
        <v>3554</v>
      </c>
      <c r="B1" s="106"/>
      <c r="F1" s="21" t="s">
        <v>1</v>
      </c>
    </row>
    <row r="2" spans="1:16" s="21" customFormat="1" x14ac:dyDescent="0.25"/>
    <row r="3" spans="1:16" s="21" customFormat="1" x14ac:dyDescent="0.25">
      <c r="A3" s="107" t="s">
        <v>2</v>
      </c>
      <c r="B3" s="107" t="s">
        <v>3</v>
      </c>
      <c r="C3" s="107" t="s">
        <v>4</v>
      </c>
      <c r="D3" s="107" t="s">
        <v>5</v>
      </c>
      <c r="E3" s="107" t="s">
        <v>6</v>
      </c>
      <c r="F3" s="107" t="s">
        <v>7</v>
      </c>
      <c r="G3" s="107" t="s">
        <v>8</v>
      </c>
      <c r="H3" s="107" t="s">
        <v>9</v>
      </c>
      <c r="I3" s="107" t="s">
        <v>10</v>
      </c>
      <c r="J3" s="107" t="s">
        <v>11</v>
      </c>
      <c r="K3" s="107" t="s">
        <v>12</v>
      </c>
      <c r="L3" s="107" t="s">
        <v>13</v>
      </c>
      <c r="M3" s="107" t="s">
        <v>14</v>
      </c>
      <c r="N3" s="107" t="s">
        <v>15</v>
      </c>
      <c r="O3" s="107" t="s">
        <v>16</v>
      </c>
      <c r="P3" s="107" t="s">
        <v>17</v>
      </c>
    </row>
    <row r="4" spans="1:16" s="21" customFormat="1" ht="15" customHeight="1" x14ac:dyDescent="0.25">
      <c r="A4" s="18" t="s">
        <v>18</v>
      </c>
      <c r="B4" s="18" t="s">
        <v>19</v>
      </c>
      <c r="C4" s="18" t="s">
        <v>26</v>
      </c>
      <c r="D4" s="18" t="s">
        <v>21</v>
      </c>
      <c r="E4" s="18" t="s">
        <v>188</v>
      </c>
      <c r="F4" s="110" t="s">
        <v>3555</v>
      </c>
      <c r="G4" s="110" t="s">
        <v>3556</v>
      </c>
      <c r="H4" s="115">
        <v>7000</v>
      </c>
      <c r="I4" s="108">
        <v>44958</v>
      </c>
      <c r="J4" s="108">
        <v>45322</v>
      </c>
      <c r="K4" s="209">
        <v>45170</v>
      </c>
      <c r="L4" s="18" t="s">
        <v>2839</v>
      </c>
      <c r="M4" s="18" t="s">
        <v>26</v>
      </c>
      <c r="N4" s="109" t="s">
        <v>3278</v>
      </c>
      <c r="O4" s="110" t="s">
        <v>3557</v>
      </c>
      <c r="P4" s="18" t="s">
        <v>26</v>
      </c>
    </row>
    <row r="5" spans="1:16" s="21" customFormat="1" x14ac:dyDescent="0.25">
      <c r="A5" s="18" t="s">
        <v>18</v>
      </c>
      <c r="B5" s="18" t="s">
        <v>19</v>
      </c>
      <c r="C5" s="18" t="s">
        <v>26</v>
      </c>
      <c r="D5" s="18" t="s">
        <v>21</v>
      </c>
      <c r="E5" s="18" t="s">
        <v>188</v>
      </c>
      <c r="F5" s="110" t="s">
        <v>3558</v>
      </c>
      <c r="G5" s="110" t="s">
        <v>3559</v>
      </c>
      <c r="H5" s="115">
        <v>40000</v>
      </c>
      <c r="I5" s="108">
        <v>44981</v>
      </c>
      <c r="J5" s="108">
        <v>45345</v>
      </c>
      <c r="K5" s="108">
        <v>45345</v>
      </c>
      <c r="L5" s="18" t="s">
        <v>2839</v>
      </c>
      <c r="M5" s="18" t="s">
        <v>26</v>
      </c>
      <c r="N5" s="110" t="s">
        <v>3005</v>
      </c>
      <c r="O5" s="110" t="s">
        <v>1947</v>
      </c>
      <c r="P5" s="18" t="s">
        <v>26</v>
      </c>
    </row>
    <row r="6" spans="1:16" x14ac:dyDescent="0.25">
      <c r="A6" s="18" t="s">
        <v>18</v>
      </c>
      <c r="B6" s="18" t="s">
        <v>19</v>
      </c>
      <c r="C6" s="18" t="s">
        <v>26</v>
      </c>
      <c r="D6" s="18" t="s">
        <v>20</v>
      </c>
      <c r="E6" s="18" t="s">
        <v>188</v>
      </c>
      <c r="F6" s="219" t="s">
        <v>3560</v>
      </c>
      <c r="G6" s="84" t="s">
        <v>3561</v>
      </c>
      <c r="H6" s="220">
        <v>334712.90999999997</v>
      </c>
      <c r="I6" s="221">
        <v>44985</v>
      </c>
      <c r="J6" s="221">
        <v>46081</v>
      </c>
      <c r="K6" s="221">
        <v>46081</v>
      </c>
      <c r="L6" s="3" t="s">
        <v>3353</v>
      </c>
      <c r="M6" s="18" t="s">
        <v>26</v>
      </c>
      <c r="N6" s="84" t="s">
        <v>3146</v>
      </c>
      <c r="O6" s="84" t="s">
        <v>2974</v>
      </c>
      <c r="P6" s="18" t="s">
        <v>26</v>
      </c>
    </row>
    <row r="7" spans="1:16" x14ac:dyDescent="0.25">
      <c r="A7" s="18" t="s">
        <v>18</v>
      </c>
      <c r="B7" s="18" t="s">
        <v>19</v>
      </c>
      <c r="C7" s="18" t="s">
        <v>26</v>
      </c>
      <c r="D7" s="18" t="s">
        <v>21</v>
      </c>
      <c r="E7" s="18" t="s">
        <v>188</v>
      </c>
      <c r="F7" s="219" t="s">
        <v>3562</v>
      </c>
      <c r="G7" s="84" t="s">
        <v>3563</v>
      </c>
      <c r="H7" s="220">
        <v>63000</v>
      </c>
      <c r="I7" s="221">
        <v>44985</v>
      </c>
      <c r="J7" s="221">
        <v>45657</v>
      </c>
      <c r="K7" s="221">
        <v>45657</v>
      </c>
      <c r="L7" s="3" t="s">
        <v>2839</v>
      </c>
      <c r="M7" s="18" t="s">
        <v>26</v>
      </c>
      <c r="N7" s="84" t="s">
        <v>2193</v>
      </c>
      <c r="O7" s="84" t="s">
        <v>3548</v>
      </c>
      <c r="P7" s="18" t="s">
        <v>26</v>
      </c>
    </row>
    <row r="8" spans="1:16" x14ac:dyDescent="0.25">
      <c r="A8" s="18" t="s">
        <v>18</v>
      </c>
      <c r="B8" s="18" t="s">
        <v>19</v>
      </c>
      <c r="C8" s="18" t="s">
        <v>26</v>
      </c>
      <c r="D8" s="18" t="s">
        <v>21</v>
      </c>
      <c r="E8" s="18" t="s">
        <v>188</v>
      </c>
      <c r="F8" s="219" t="s">
        <v>3564</v>
      </c>
      <c r="G8" s="84" t="s">
        <v>3565</v>
      </c>
      <c r="H8" s="220">
        <v>11000</v>
      </c>
      <c r="I8" s="221">
        <v>44972</v>
      </c>
      <c r="J8" s="221">
        <v>45337</v>
      </c>
      <c r="K8" s="221">
        <v>45337</v>
      </c>
      <c r="L8" s="3" t="s">
        <v>2839</v>
      </c>
      <c r="M8" s="18" t="s">
        <v>26</v>
      </c>
      <c r="N8" s="84" t="s">
        <v>2831</v>
      </c>
      <c r="O8" s="84" t="s">
        <v>3566</v>
      </c>
      <c r="P8" s="18" t="s">
        <v>26</v>
      </c>
    </row>
    <row r="9" spans="1:16" x14ac:dyDescent="0.25">
      <c r="A9" s="18" t="s">
        <v>18</v>
      </c>
      <c r="B9" s="18" t="s">
        <v>19</v>
      </c>
      <c r="C9" s="18" t="s">
        <v>26</v>
      </c>
      <c r="D9" s="18" t="s">
        <v>21</v>
      </c>
      <c r="E9" s="18" t="s">
        <v>188</v>
      </c>
      <c r="F9" s="219" t="s">
        <v>3567</v>
      </c>
      <c r="G9" s="84" t="s">
        <v>3568</v>
      </c>
      <c r="H9" s="220">
        <v>49500</v>
      </c>
      <c r="I9" s="221">
        <v>44963</v>
      </c>
      <c r="J9" s="221">
        <v>46059</v>
      </c>
      <c r="K9" s="45">
        <v>45936</v>
      </c>
      <c r="L9" s="3" t="s">
        <v>2839</v>
      </c>
      <c r="M9" s="18" t="s">
        <v>26</v>
      </c>
      <c r="N9" s="84" t="s">
        <v>3081</v>
      </c>
      <c r="O9" s="84" t="s">
        <v>3569</v>
      </c>
      <c r="P9" s="18" t="s">
        <v>26</v>
      </c>
    </row>
    <row r="10" spans="1:16" x14ac:dyDescent="0.25">
      <c r="A10" s="18" t="s">
        <v>18</v>
      </c>
      <c r="B10" s="18" t="s">
        <v>19</v>
      </c>
      <c r="C10" s="18" t="s">
        <v>26</v>
      </c>
      <c r="D10" s="18" t="s">
        <v>20</v>
      </c>
      <c r="E10" s="18" t="s">
        <v>188</v>
      </c>
      <c r="F10" s="219" t="s">
        <v>3570</v>
      </c>
      <c r="G10" s="84" t="s">
        <v>3571</v>
      </c>
      <c r="H10" s="220">
        <v>97782.33</v>
      </c>
      <c r="I10" s="221">
        <v>44962</v>
      </c>
      <c r="J10" s="221">
        <v>46057</v>
      </c>
      <c r="K10" s="45">
        <v>45936</v>
      </c>
      <c r="L10" s="3" t="s">
        <v>2839</v>
      </c>
      <c r="M10" s="18" t="s">
        <v>26</v>
      </c>
      <c r="N10" s="84" t="s">
        <v>3146</v>
      </c>
      <c r="O10" s="84" t="s">
        <v>3189</v>
      </c>
      <c r="P10" s="18" t="s">
        <v>26</v>
      </c>
    </row>
    <row r="11" spans="1:16" x14ac:dyDescent="0.25">
      <c r="A11" s="18" t="s">
        <v>18</v>
      </c>
      <c r="B11" s="18" t="s">
        <v>19</v>
      </c>
      <c r="C11" s="18" t="s">
        <v>26</v>
      </c>
      <c r="D11" s="18" t="s">
        <v>21</v>
      </c>
      <c r="E11" s="18" t="s">
        <v>188</v>
      </c>
      <c r="F11" s="84" t="s">
        <v>3572</v>
      </c>
      <c r="G11" s="82" t="s">
        <v>3573</v>
      </c>
      <c r="H11" s="222">
        <v>11984.75</v>
      </c>
      <c r="I11" s="85">
        <v>44984</v>
      </c>
      <c r="J11" s="85">
        <v>44984</v>
      </c>
      <c r="K11" s="85">
        <v>44984</v>
      </c>
      <c r="L11" s="84" t="s">
        <v>2839</v>
      </c>
      <c r="M11" s="18" t="s">
        <v>26</v>
      </c>
      <c r="N11" s="82" t="s">
        <v>32</v>
      </c>
      <c r="O11" s="84" t="s">
        <v>3243</v>
      </c>
      <c r="P11" s="18" t="s">
        <v>26</v>
      </c>
    </row>
    <row r="12" spans="1:16" x14ac:dyDescent="0.25">
      <c r="A12" s="18" t="s">
        <v>18</v>
      </c>
      <c r="B12" s="18" t="s">
        <v>19</v>
      </c>
      <c r="C12" s="18" t="s">
        <v>26</v>
      </c>
      <c r="D12" s="18" t="s">
        <v>21</v>
      </c>
      <c r="E12" s="18" t="s">
        <v>188</v>
      </c>
      <c r="F12" s="84" t="s">
        <v>3574</v>
      </c>
      <c r="G12" s="82" t="s">
        <v>3575</v>
      </c>
      <c r="H12" s="222">
        <v>6104</v>
      </c>
      <c r="I12" s="85">
        <v>44981</v>
      </c>
      <c r="J12" s="85">
        <v>44981</v>
      </c>
      <c r="K12" s="85">
        <v>44981</v>
      </c>
      <c r="L12" s="84" t="s">
        <v>2839</v>
      </c>
      <c r="M12" s="18" t="s">
        <v>26</v>
      </c>
      <c r="N12" s="82" t="s">
        <v>32</v>
      </c>
      <c r="O12" s="84" t="s">
        <v>2574</v>
      </c>
      <c r="P12" s="18" t="s">
        <v>26</v>
      </c>
    </row>
    <row r="13" spans="1:16" x14ac:dyDescent="0.25">
      <c r="A13" s="18" t="s">
        <v>18</v>
      </c>
      <c r="B13" s="18" t="s">
        <v>19</v>
      </c>
      <c r="C13" s="18" t="s">
        <v>26</v>
      </c>
      <c r="D13" s="18" t="s">
        <v>21</v>
      </c>
      <c r="E13" s="18" t="s">
        <v>188</v>
      </c>
      <c r="F13" s="84" t="s">
        <v>3576</v>
      </c>
      <c r="G13" s="84" t="s">
        <v>3577</v>
      </c>
      <c r="H13" s="222">
        <v>9900</v>
      </c>
      <c r="I13" s="85">
        <v>44979</v>
      </c>
      <c r="J13" s="85">
        <v>44979</v>
      </c>
      <c r="K13" s="85">
        <v>44979</v>
      </c>
      <c r="L13" s="84" t="s">
        <v>2839</v>
      </c>
      <c r="M13" s="18" t="s">
        <v>26</v>
      </c>
      <c r="N13" s="82" t="s">
        <v>32</v>
      </c>
      <c r="O13" s="84" t="s">
        <v>3578</v>
      </c>
      <c r="P13" s="18" t="s">
        <v>26</v>
      </c>
    </row>
    <row r="14" spans="1:16" x14ac:dyDescent="0.25">
      <c r="A14" s="18" t="s">
        <v>18</v>
      </c>
      <c r="B14" s="18" t="s">
        <v>19</v>
      </c>
      <c r="C14" s="18" t="s">
        <v>26</v>
      </c>
      <c r="D14" s="18" t="s">
        <v>21</v>
      </c>
      <c r="E14" s="18" t="s">
        <v>188</v>
      </c>
      <c r="F14" s="84" t="s">
        <v>3579</v>
      </c>
      <c r="G14" s="82" t="s">
        <v>3580</v>
      </c>
      <c r="H14" s="222">
        <v>6132</v>
      </c>
      <c r="I14" s="85">
        <v>44967</v>
      </c>
      <c r="J14" s="85">
        <v>44967</v>
      </c>
      <c r="K14" s="85">
        <v>44967</v>
      </c>
      <c r="L14" s="84" t="s">
        <v>2839</v>
      </c>
      <c r="M14" s="18" t="s">
        <v>26</v>
      </c>
      <c r="N14" s="84" t="s">
        <v>2193</v>
      </c>
      <c r="O14" s="84" t="s">
        <v>3581</v>
      </c>
      <c r="P14" s="18" t="s">
        <v>26</v>
      </c>
    </row>
    <row r="15" spans="1:16" x14ac:dyDescent="0.25">
      <c r="A15" s="18" t="s">
        <v>18</v>
      </c>
      <c r="B15" s="18" t="s">
        <v>19</v>
      </c>
      <c r="C15" s="18" t="s">
        <v>26</v>
      </c>
      <c r="D15" s="18" t="s">
        <v>20</v>
      </c>
      <c r="E15" s="18" t="s">
        <v>188</v>
      </c>
      <c r="F15" s="84" t="s">
        <v>3582</v>
      </c>
      <c r="G15" s="82" t="s">
        <v>3583</v>
      </c>
      <c r="H15" s="222">
        <v>8646.33</v>
      </c>
      <c r="I15" s="85">
        <v>44966</v>
      </c>
      <c r="J15" s="85">
        <v>44966</v>
      </c>
      <c r="K15" s="85">
        <v>44966</v>
      </c>
      <c r="L15" s="84" t="s">
        <v>2839</v>
      </c>
      <c r="M15" s="18" t="s">
        <v>26</v>
      </c>
      <c r="N15" s="84" t="s">
        <v>3405</v>
      </c>
      <c r="O15" s="84" t="s">
        <v>3584</v>
      </c>
      <c r="P15" s="18" t="s">
        <v>26</v>
      </c>
    </row>
    <row r="16" spans="1:16" x14ac:dyDescent="0.25">
      <c r="A16" s="18" t="s">
        <v>18</v>
      </c>
      <c r="B16" s="18" t="s">
        <v>19</v>
      </c>
      <c r="C16" s="18" t="s">
        <v>26</v>
      </c>
      <c r="D16" s="18" t="s">
        <v>21</v>
      </c>
      <c r="E16" s="18" t="s">
        <v>188</v>
      </c>
      <c r="F16" s="84" t="s">
        <v>3585</v>
      </c>
      <c r="G16" s="82" t="s">
        <v>3586</v>
      </c>
      <c r="H16" s="222">
        <v>24586.9</v>
      </c>
      <c r="I16" s="85">
        <v>44965</v>
      </c>
      <c r="J16" s="85">
        <v>44965</v>
      </c>
      <c r="K16" s="85">
        <v>44965</v>
      </c>
      <c r="L16" s="84" t="s">
        <v>2839</v>
      </c>
      <c r="M16" s="18" t="s">
        <v>26</v>
      </c>
      <c r="N16" s="82" t="s">
        <v>32</v>
      </c>
      <c r="O16" s="84" t="s">
        <v>3032</v>
      </c>
      <c r="P16" s="18" t="s">
        <v>26</v>
      </c>
    </row>
    <row r="17" spans="1:16" x14ac:dyDescent="0.25">
      <c r="A17" s="18" t="s">
        <v>18</v>
      </c>
      <c r="B17" s="18" t="s">
        <v>19</v>
      </c>
      <c r="C17" s="18" t="s">
        <v>26</v>
      </c>
      <c r="D17" s="18" t="s">
        <v>21</v>
      </c>
      <c r="E17" s="18" t="s">
        <v>188</v>
      </c>
      <c r="F17" s="84" t="s">
        <v>3587</v>
      </c>
      <c r="G17" s="84" t="s">
        <v>3588</v>
      </c>
      <c r="H17" s="222">
        <v>16500</v>
      </c>
      <c r="I17" s="85">
        <v>44963</v>
      </c>
      <c r="J17" s="85">
        <v>44963</v>
      </c>
      <c r="K17" s="85">
        <v>44963</v>
      </c>
      <c r="L17" s="84" t="s">
        <v>2839</v>
      </c>
      <c r="M17" s="18" t="s">
        <v>26</v>
      </c>
      <c r="N17" s="84" t="s">
        <v>3081</v>
      </c>
      <c r="O17" s="84" t="s">
        <v>3569</v>
      </c>
      <c r="P17" s="18" t="s">
        <v>26</v>
      </c>
    </row>
    <row r="18" spans="1:16" x14ac:dyDescent="0.25">
      <c r="A18" s="18" t="s">
        <v>18</v>
      </c>
      <c r="B18" s="18" t="s">
        <v>19</v>
      </c>
      <c r="C18" s="18" t="s">
        <v>26</v>
      </c>
      <c r="D18" s="18" t="s">
        <v>20</v>
      </c>
      <c r="E18" s="18" t="s">
        <v>188</v>
      </c>
      <c r="F18" s="84" t="s">
        <v>3589</v>
      </c>
      <c r="G18" s="84" t="s">
        <v>3590</v>
      </c>
      <c r="H18" s="222">
        <v>97782.33</v>
      </c>
      <c r="I18" s="85">
        <v>44960</v>
      </c>
      <c r="J18" s="85">
        <v>44960</v>
      </c>
      <c r="K18" s="85">
        <v>44960</v>
      </c>
      <c r="L18" s="84" t="s">
        <v>2839</v>
      </c>
      <c r="M18" s="18" t="s">
        <v>26</v>
      </c>
      <c r="N18" s="82" t="s">
        <v>32</v>
      </c>
      <c r="O18" s="84" t="s">
        <v>3189</v>
      </c>
      <c r="P18" s="18" t="s">
        <v>26</v>
      </c>
    </row>
  </sheetData>
  <phoneticPr fontId="4" type="noConversion"/>
  <pageMargins left="0.7" right="0.7" top="0.75" bottom="0.75" header="0.3" footer="0.3"/>
  <pageSetup paperSize="9"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73C3F-A7BB-4381-9690-38DE27CD5F14}">
  <dimension ref="A1:Q9"/>
  <sheetViews>
    <sheetView zoomScale="110" zoomScaleNormal="110" workbookViewId="0">
      <selection activeCell="D4" sqref="D4"/>
    </sheetView>
  </sheetViews>
  <sheetFormatPr defaultRowHeight="15" x14ac:dyDescent="0.25"/>
  <cols>
    <col min="4" max="4" width="9.28515625" bestFit="1" customWidth="1"/>
    <col min="7" max="7" width="82.85546875" bestFit="1" customWidth="1"/>
    <col min="8" max="11" width="12.85546875" bestFit="1" customWidth="1"/>
    <col min="15" max="15" width="32.28515625" bestFit="1" customWidth="1"/>
  </cols>
  <sheetData>
    <row r="1" spans="1:17" s="21" customFormat="1" x14ac:dyDescent="0.25">
      <c r="A1" s="106" t="s">
        <v>3591</v>
      </c>
      <c r="B1" s="106"/>
      <c r="F1" s="21" t="s">
        <v>1</v>
      </c>
    </row>
    <row r="2" spans="1:17" s="21" customFormat="1" x14ac:dyDescent="0.25"/>
    <row r="3" spans="1:17" s="21" customFormat="1" x14ac:dyDescent="0.25">
      <c r="A3" s="107" t="s">
        <v>2</v>
      </c>
      <c r="B3" s="107" t="s">
        <v>3</v>
      </c>
      <c r="C3" s="107" t="s">
        <v>4</v>
      </c>
      <c r="D3" s="107" t="s">
        <v>5</v>
      </c>
      <c r="E3" s="107" t="s">
        <v>6</v>
      </c>
      <c r="F3" s="107" t="s">
        <v>7</v>
      </c>
      <c r="G3" s="107" t="s">
        <v>8</v>
      </c>
      <c r="H3" s="107" t="s">
        <v>9</v>
      </c>
      <c r="I3" s="107" t="s">
        <v>10</v>
      </c>
      <c r="J3" s="107" t="s">
        <v>11</v>
      </c>
      <c r="K3" s="107" t="s">
        <v>12</v>
      </c>
      <c r="L3" s="107" t="s">
        <v>13</v>
      </c>
      <c r="M3" s="107" t="s">
        <v>14</v>
      </c>
      <c r="N3" s="107" t="s">
        <v>15</v>
      </c>
      <c r="O3" s="107" t="s">
        <v>16</v>
      </c>
      <c r="P3" s="107" t="s">
        <v>17</v>
      </c>
    </row>
    <row r="4" spans="1:17" x14ac:dyDescent="0.25">
      <c r="A4" s="18" t="s">
        <v>18</v>
      </c>
      <c r="B4" s="18" t="s">
        <v>19</v>
      </c>
      <c r="C4" s="18" t="s">
        <v>26</v>
      </c>
      <c r="D4" s="18" t="s">
        <v>21</v>
      </c>
      <c r="E4" s="18" t="s">
        <v>188</v>
      </c>
      <c r="F4" s="84" t="s">
        <v>3592</v>
      </c>
      <c r="G4" s="84" t="s">
        <v>3593</v>
      </c>
      <c r="H4" s="222">
        <v>27535.200000000001</v>
      </c>
      <c r="I4" s="85">
        <v>45015</v>
      </c>
      <c r="J4" s="85">
        <v>46110</v>
      </c>
      <c r="K4" s="230">
        <v>45959</v>
      </c>
      <c r="L4" s="84" t="s">
        <v>2839</v>
      </c>
      <c r="M4" s="3" t="s">
        <v>26</v>
      </c>
      <c r="N4" s="84" t="s">
        <v>1942</v>
      </c>
      <c r="O4" s="84" t="s">
        <v>3578</v>
      </c>
      <c r="P4" s="3" t="s">
        <v>26</v>
      </c>
    </row>
    <row r="5" spans="1:17" x14ac:dyDescent="0.25">
      <c r="A5" s="18" t="s">
        <v>18</v>
      </c>
      <c r="B5" s="18" t="s">
        <v>19</v>
      </c>
      <c r="C5" s="18" t="s">
        <v>26</v>
      </c>
      <c r="D5" s="18" t="s">
        <v>21</v>
      </c>
      <c r="E5" s="18" t="s">
        <v>188</v>
      </c>
      <c r="F5" s="84" t="s">
        <v>3594</v>
      </c>
      <c r="G5" s="84" t="s">
        <v>3595</v>
      </c>
      <c r="H5" s="222">
        <v>360000</v>
      </c>
      <c r="I5" s="85">
        <v>45008</v>
      </c>
      <c r="J5" s="85">
        <v>46103</v>
      </c>
      <c r="K5" s="230">
        <v>45952</v>
      </c>
      <c r="L5" s="84" t="s">
        <v>2839</v>
      </c>
      <c r="M5" s="3" t="s">
        <v>26</v>
      </c>
      <c r="N5" s="84" t="s">
        <v>3176</v>
      </c>
      <c r="O5" s="84" t="s">
        <v>1343</v>
      </c>
      <c r="P5" s="3" t="s">
        <v>26</v>
      </c>
    </row>
    <row r="6" spans="1:17" x14ac:dyDescent="0.25">
      <c r="A6" s="18" t="s">
        <v>18</v>
      </c>
      <c r="B6" s="18" t="s">
        <v>19</v>
      </c>
      <c r="C6" s="18" t="s">
        <v>26</v>
      </c>
      <c r="D6" s="18" t="s">
        <v>20</v>
      </c>
      <c r="E6" s="18" t="s">
        <v>188</v>
      </c>
      <c r="F6" s="84" t="s">
        <v>3596</v>
      </c>
      <c r="G6" s="228" t="s">
        <v>3597</v>
      </c>
      <c r="H6" s="222">
        <v>5693.13</v>
      </c>
      <c r="I6" s="85">
        <v>45013</v>
      </c>
      <c r="J6" s="85">
        <v>45013</v>
      </c>
      <c r="K6" s="85">
        <v>45013</v>
      </c>
      <c r="L6" s="84" t="s">
        <v>2839</v>
      </c>
      <c r="M6" s="3" t="s">
        <v>26</v>
      </c>
      <c r="N6" s="33" t="s">
        <v>3598</v>
      </c>
      <c r="O6" s="84" t="s">
        <v>3599</v>
      </c>
      <c r="P6" s="3" t="s">
        <v>26</v>
      </c>
      <c r="Q6" s="229"/>
    </row>
    <row r="7" spans="1:17" x14ac:dyDescent="0.25">
      <c r="A7" s="18" t="s">
        <v>18</v>
      </c>
      <c r="B7" s="18" t="s">
        <v>19</v>
      </c>
      <c r="C7" s="18" t="s">
        <v>26</v>
      </c>
      <c r="D7" s="18" t="s">
        <v>21</v>
      </c>
      <c r="E7" s="18" t="s">
        <v>188</v>
      </c>
      <c r="F7" s="84" t="s">
        <v>3600</v>
      </c>
      <c r="G7" s="228" t="s">
        <v>3601</v>
      </c>
      <c r="H7" s="222">
        <v>12500</v>
      </c>
      <c r="I7" s="85">
        <v>45006</v>
      </c>
      <c r="J7" s="85">
        <v>45006</v>
      </c>
      <c r="K7" s="85">
        <v>45006</v>
      </c>
      <c r="L7" s="84" t="s">
        <v>2839</v>
      </c>
      <c r="M7" s="3" t="s">
        <v>26</v>
      </c>
      <c r="N7" s="33" t="s">
        <v>2193</v>
      </c>
      <c r="O7" s="84" t="s">
        <v>2900</v>
      </c>
      <c r="P7" s="3" t="s">
        <v>26</v>
      </c>
      <c r="Q7" s="229"/>
    </row>
    <row r="8" spans="1:17" x14ac:dyDescent="0.25">
      <c r="A8" s="18" t="s">
        <v>18</v>
      </c>
      <c r="B8" s="18" t="s">
        <v>19</v>
      </c>
      <c r="C8" s="18" t="s">
        <v>26</v>
      </c>
      <c r="D8" s="18" t="s">
        <v>21</v>
      </c>
      <c r="E8" s="18" t="s">
        <v>188</v>
      </c>
      <c r="F8" s="84" t="s">
        <v>3602</v>
      </c>
      <c r="G8" s="228" t="s">
        <v>3603</v>
      </c>
      <c r="H8" s="222">
        <v>6750</v>
      </c>
      <c r="I8" s="85">
        <v>45000</v>
      </c>
      <c r="J8" s="85">
        <v>45000</v>
      </c>
      <c r="K8" s="85">
        <v>45000</v>
      </c>
      <c r="L8" s="84" t="s">
        <v>2839</v>
      </c>
      <c r="M8" s="3" t="s">
        <v>26</v>
      </c>
      <c r="N8" s="33" t="s">
        <v>3604</v>
      </c>
      <c r="O8" s="84" t="s">
        <v>3515</v>
      </c>
      <c r="P8" s="3" t="s">
        <v>26</v>
      </c>
      <c r="Q8" s="229"/>
    </row>
    <row r="9" spans="1:17" x14ac:dyDescent="0.25">
      <c r="A9" s="18" t="s">
        <v>18</v>
      </c>
      <c r="B9" s="18" t="s">
        <v>19</v>
      </c>
      <c r="C9" s="18" t="s">
        <v>26</v>
      </c>
      <c r="D9" s="18" t="s">
        <v>21</v>
      </c>
      <c r="E9" s="18" t="s">
        <v>188</v>
      </c>
      <c r="F9" s="84" t="s">
        <v>3605</v>
      </c>
      <c r="G9" s="228" t="s">
        <v>3606</v>
      </c>
      <c r="H9" s="222">
        <v>13400</v>
      </c>
      <c r="I9" s="85">
        <v>44998</v>
      </c>
      <c r="J9" s="85">
        <v>44998</v>
      </c>
      <c r="K9" s="85">
        <v>44998</v>
      </c>
      <c r="L9" s="84" t="s">
        <v>2839</v>
      </c>
      <c r="M9" s="3" t="s">
        <v>26</v>
      </c>
      <c r="N9" s="33" t="s">
        <v>3607</v>
      </c>
      <c r="O9" s="84" t="s">
        <v>3388</v>
      </c>
      <c r="P9" s="3" t="s">
        <v>26</v>
      </c>
      <c r="Q9" s="229"/>
    </row>
  </sheetData>
  <phoneticPr fontId="4" type="noConversion"/>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742A6-7EB8-4461-8AF8-7142CB4540E2}">
  <dimension ref="A1:Q13"/>
  <sheetViews>
    <sheetView workbookViewId="0">
      <selection activeCell="G16" sqref="G16"/>
    </sheetView>
  </sheetViews>
  <sheetFormatPr defaultRowHeight="15.75" x14ac:dyDescent="0.25"/>
  <cols>
    <col min="1" max="1" width="38.42578125" style="52" bestFit="1" customWidth="1"/>
    <col min="2" max="2" width="15" style="52" bestFit="1" customWidth="1"/>
    <col min="3" max="3" width="9.140625" style="52"/>
    <col min="4" max="4" width="9.28515625" style="52" bestFit="1" customWidth="1"/>
    <col min="5" max="6" width="9.140625" style="52"/>
    <col min="7" max="7" width="57.7109375" style="52" bestFit="1" customWidth="1"/>
    <col min="8" max="8" width="14.28515625" style="52" bestFit="1" customWidth="1"/>
    <col min="9" max="11" width="11.85546875" style="52" bestFit="1" customWidth="1"/>
    <col min="12" max="12" width="11.7109375" style="52" bestFit="1" customWidth="1"/>
    <col min="13" max="13" width="9.140625" style="52"/>
    <col min="14" max="14" width="22.85546875" style="52" bestFit="1" customWidth="1"/>
    <col min="15" max="15" width="31.140625" style="52" bestFit="1" customWidth="1"/>
    <col min="16" max="16384" width="9.140625" style="52"/>
  </cols>
  <sheetData>
    <row r="1" spans="1:17" s="120" customFormat="1" x14ac:dyDescent="0.25">
      <c r="A1" s="118" t="s">
        <v>3608</v>
      </c>
      <c r="B1" s="118"/>
      <c r="F1" s="120" t="s">
        <v>1</v>
      </c>
    </row>
    <row r="2" spans="1:17" s="120" customFormat="1" x14ac:dyDescent="0.25"/>
    <row r="3" spans="1:17" s="120" customFormat="1" x14ac:dyDescent="0.25">
      <c r="A3" s="121" t="s">
        <v>2</v>
      </c>
      <c r="B3" s="121" t="s">
        <v>3</v>
      </c>
      <c r="C3" s="121" t="s">
        <v>4</v>
      </c>
      <c r="D3" s="121" t="s">
        <v>5</v>
      </c>
      <c r="E3" s="121" t="s">
        <v>6</v>
      </c>
      <c r="F3" s="121" t="s">
        <v>7</v>
      </c>
      <c r="G3" s="121" t="s">
        <v>8</v>
      </c>
      <c r="H3" s="121" t="s">
        <v>9</v>
      </c>
      <c r="I3" s="121" t="s">
        <v>10</v>
      </c>
      <c r="J3" s="121" t="s">
        <v>11</v>
      </c>
      <c r="K3" s="121" t="s">
        <v>12</v>
      </c>
      <c r="L3" s="121" t="s">
        <v>13</v>
      </c>
      <c r="M3" s="121" t="s">
        <v>14</v>
      </c>
      <c r="N3" s="121" t="s">
        <v>15</v>
      </c>
      <c r="O3" s="121" t="s">
        <v>16</v>
      </c>
      <c r="P3" s="121" t="s">
        <v>17</v>
      </c>
    </row>
    <row r="4" spans="1:17" s="120" customFormat="1" x14ac:dyDescent="0.25">
      <c r="A4" s="63" t="s">
        <v>18</v>
      </c>
      <c r="B4" s="63" t="s">
        <v>19</v>
      </c>
      <c r="C4" s="63" t="s">
        <v>26</v>
      </c>
      <c r="D4" s="63" t="s">
        <v>21</v>
      </c>
      <c r="E4" s="63" t="s">
        <v>188</v>
      </c>
      <c r="F4" s="140" t="s">
        <v>3609</v>
      </c>
      <c r="G4" s="140" t="s">
        <v>3610</v>
      </c>
      <c r="H4" s="141">
        <v>141300</v>
      </c>
      <c r="I4" s="142">
        <v>45017</v>
      </c>
      <c r="J4" s="223">
        <v>46112</v>
      </c>
      <c r="K4" s="224">
        <v>46023</v>
      </c>
      <c r="L4" s="63" t="s">
        <v>2839</v>
      </c>
      <c r="M4" s="63" t="s">
        <v>26</v>
      </c>
      <c r="N4" s="140" t="s">
        <v>3081</v>
      </c>
      <c r="O4" s="225" t="s">
        <v>3611</v>
      </c>
      <c r="P4" s="63" t="s">
        <v>26</v>
      </c>
    </row>
    <row r="5" spans="1:17" x14ac:dyDescent="0.25">
      <c r="A5" s="63" t="s">
        <v>18</v>
      </c>
      <c r="B5" s="63" t="s">
        <v>19</v>
      </c>
      <c r="C5" s="63" t="s">
        <v>26</v>
      </c>
      <c r="D5" s="63" t="s">
        <v>21</v>
      </c>
      <c r="E5" s="63" t="s">
        <v>188</v>
      </c>
      <c r="F5" s="231" t="s">
        <v>3612</v>
      </c>
      <c r="G5" s="231" t="s">
        <v>3613</v>
      </c>
      <c r="H5" s="232">
        <v>8750</v>
      </c>
      <c r="I5" s="231" t="s">
        <v>3614</v>
      </c>
      <c r="J5" s="233" t="s">
        <v>3614</v>
      </c>
      <c r="K5" s="76" t="s">
        <v>3614</v>
      </c>
      <c r="L5" s="76" t="s">
        <v>2839</v>
      </c>
      <c r="M5" s="76" t="s">
        <v>26</v>
      </c>
      <c r="N5" s="76" t="s">
        <v>2193</v>
      </c>
      <c r="O5" s="226" t="s">
        <v>2900</v>
      </c>
      <c r="P5" s="63" t="s">
        <v>26</v>
      </c>
      <c r="Q5" s="227"/>
    </row>
    <row r="6" spans="1:17" x14ac:dyDescent="0.25">
      <c r="A6" s="63" t="s">
        <v>18</v>
      </c>
      <c r="B6" s="63" t="s">
        <v>19</v>
      </c>
      <c r="C6" s="63" t="s">
        <v>26</v>
      </c>
      <c r="D6" s="63" t="s">
        <v>20</v>
      </c>
      <c r="E6" s="63" t="s">
        <v>188</v>
      </c>
      <c r="F6" s="231" t="s">
        <v>3615</v>
      </c>
      <c r="G6" s="234" t="s">
        <v>3616</v>
      </c>
      <c r="H6" s="232">
        <v>76094</v>
      </c>
      <c r="I6" s="231" t="s">
        <v>3617</v>
      </c>
      <c r="J6" s="233" t="s">
        <v>3617</v>
      </c>
      <c r="K6" s="76" t="s">
        <v>3617</v>
      </c>
      <c r="L6" s="63" t="s">
        <v>2839</v>
      </c>
      <c r="M6" s="63" t="s">
        <v>26</v>
      </c>
      <c r="N6" s="155" t="s">
        <v>3618</v>
      </c>
      <c r="O6" s="226" t="s">
        <v>3619</v>
      </c>
      <c r="P6" s="63" t="s">
        <v>26</v>
      </c>
      <c r="Q6" s="227"/>
    </row>
    <row r="7" spans="1:17" x14ac:dyDescent="0.25">
      <c r="A7" s="63" t="s">
        <v>18</v>
      </c>
      <c r="B7" s="63" t="s">
        <v>19</v>
      </c>
      <c r="C7" s="63" t="s">
        <v>26</v>
      </c>
      <c r="D7" s="63" t="s">
        <v>21</v>
      </c>
      <c r="E7" s="63" t="s">
        <v>188</v>
      </c>
      <c r="F7" s="231" t="s">
        <v>3620</v>
      </c>
      <c r="G7" s="231" t="s">
        <v>3621</v>
      </c>
      <c r="H7" s="232">
        <v>301645</v>
      </c>
      <c r="I7" s="231" t="s">
        <v>3622</v>
      </c>
      <c r="J7" s="233" t="s">
        <v>3622</v>
      </c>
      <c r="K7" s="76" t="s">
        <v>3622</v>
      </c>
      <c r="L7" s="76" t="s">
        <v>2839</v>
      </c>
      <c r="M7" s="63" t="s">
        <v>26</v>
      </c>
      <c r="N7" s="155" t="s">
        <v>3623</v>
      </c>
      <c r="O7" s="226" t="s">
        <v>2296</v>
      </c>
      <c r="P7" s="63" t="s">
        <v>26</v>
      </c>
      <c r="Q7" s="227"/>
    </row>
    <row r="8" spans="1:17" x14ac:dyDescent="0.25">
      <c r="A8" s="63" t="s">
        <v>18</v>
      </c>
      <c r="B8" s="63" t="s">
        <v>19</v>
      </c>
      <c r="C8" s="63" t="s">
        <v>26</v>
      </c>
      <c r="D8" s="63" t="s">
        <v>26</v>
      </c>
      <c r="E8" s="63" t="s">
        <v>188</v>
      </c>
      <c r="F8" s="231" t="s">
        <v>3624</v>
      </c>
      <c r="G8" s="234" t="s">
        <v>3625</v>
      </c>
      <c r="H8" s="232">
        <v>9279.7199999999993</v>
      </c>
      <c r="I8" s="231" t="s">
        <v>3626</v>
      </c>
      <c r="J8" s="233" t="s">
        <v>3626</v>
      </c>
      <c r="K8" s="76" t="s">
        <v>3626</v>
      </c>
      <c r="L8" s="63" t="s">
        <v>2839</v>
      </c>
      <c r="M8" s="63" t="s">
        <v>26</v>
      </c>
      <c r="N8" s="155" t="s">
        <v>3627</v>
      </c>
      <c r="O8" s="226" t="s">
        <v>2807</v>
      </c>
      <c r="P8" s="54" t="s">
        <v>26</v>
      </c>
      <c r="Q8" s="227"/>
    </row>
    <row r="9" spans="1:17" x14ac:dyDescent="0.25">
      <c r="A9" s="63" t="s">
        <v>18</v>
      </c>
      <c r="B9" s="63" t="s">
        <v>19</v>
      </c>
      <c r="C9" s="63" t="s">
        <v>26</v>
      </c>
      <c r="D9" s="63" t="s">
        <v>20</v>
      </c>
      <c r="E9" s="63" t="s">
        <v>188</v>
      </c>
      <c r="F9" s="231" t="s">
        <v>3628</v>
      </c>
      <c r="G9" s="231" t="s">
        <v>3629</v>
      </c>
      <c r="H9" s="232">
        <v>11457.65</v>
      </c>
      <c r="I9" s="231" t="s">
        <v>3630</v>
      </c>
      <c r="J9" s="233" t="s">
        <v>3630</v>
      </c>
      <c r="K9" s="76" t="s">
        <v>3630</v>
      </c>
      <c r="L9" s="63" t="s">
        <v>2839</v>
      </c>
      <c r="M9" s="63" t="s">
        <v>26</v>
      </c>
      <c r="N9" s="155" t="s">
        <v>3627</v>
      </c>
      <c r="O9" s="226" t="s">
        <v>3398</v>
      </c>
      <c r="P9" s="63" t="s">
        <v>26</v>
      </c>
      <c r="Q9" s="227"/>
    </row>
    <row r="10" spans="1:17" x14ac:dyDescent="0.25">
      <c r="A10" s="63" t="s">
        <v>18</v>
      </c>
      <c r="B10" s="63" t="s">
        <v>19</v>
      </c>
      <c r="C10" s="63" t="s">
        <v>26</v>
      </c>
      <c r="D10" s="63" t="s">
        <v>21</v>
      </c>
      <c r="E10" s="63" t="s">
        <v>188</v>
      </c>
      <c r="F10" s="231" t="s">
        <v>3631</v>
      </c>
      <c r="G10" s="234" t="s">
        <v>3632</v>
      </c>
      <c r="H10" s="232">
        <v>60182.720000000001</v>
      </c>
      <c r="I10" s="231" t="s">
        <v>3633</v>
      </c>
      <c r="J10" s="233" t="s">
        <v>3633</v>
      </c>
      <c r="K10" s="76" t="s">
        <v>3633</v>
      </c>
      <c r="L10" s="76" t="s">
        <v>2839</v>
      </c>
      <c r="M10" s="63" t="s">
        <v>26</v>
      </c>
      <c r="N10" s="155" t="s">
        <v>3604</v>
      </c>
      <c r="O10" s="226" t="s">
        <v>3211</v>
      </c>
      <c r="P10" s="63" t="s">
        <v>26</v>
      </c>
      <c r="Q10" s="227"/>
    </row>
    <row r="11" spans="1:17" x14ac:dyDescent="0.25">
      <c r="A11" s="63" t="s">
        <v>18</v>
      </c>
      <c r="B11" s="63" t="s">
        <v>19</v>
      </c>
      <c r="C11" s="63" t="s">
        <v>26</v>
      </c>
      <c r="D11" s="63" t="s">
        <v>21</v>
      </c>
      <c r="E11" s="63" t="s">
        <v>188</v>
      </c>
      <c r="F11" s="231" t="s">
        <v>3634</v>
      </c>
      <c r="G11" s="231" t="s">
        <v>3635</v>
      </c>
      <c r="H11" s="232">
        <v>60960</v>
      </c>
      <c r="I11" s="231" t="s">
        <v>3622</v>
      </c>
      <c r="J11" s="233" t="s">
        <v>3622</v>
      </c>
      <c r="K11" s="76" t="s">
        <v>3622</v>
      </c>
      <c r="L11" s="63" t="s">
        <v>2839</v>
      </c>
      <c r="M11" s="63" t="s">
        <v>26</v>
      </c>
      <c r="N11" s="155" t="s">
        <v>3623</v>
      </c>
      <c r="O11" s="226" t="s">
        <v>433</v>
      </c>
      <c r="P11" s="63" t="s">
        <v>26</v>
      </c>
      <c r="Q11" s="227"/>
    </row>
    <row r="12" spans="1:17" x14ac:dyDescent="0.25">
      <c r="A12" s="63" t="s">
        <v>18</v>
      </c>
      <c r="B12" s="63" t="s">
        <v>19</v>
      </c>
      <c r="C12" s="63" t="s">
        <v>26</v>
      </c>
      <c r="D12" s="63" t="s">
        <v>21</v>
      </c>
      <c r="E12" s="63" t="s">
        <v>188</v>
      </c>
      <c r="F12" s="231" t="s">
        <v>3636</v>
      </c>
      <c r="G12" s="231" t="s">
        <v>3637</v>
      </c>
      <c r="H12" s="232">
        <v>15702</v>
      </c>
      <c r="I12" s="231" t="s">
        <v>3622</v>
      </c>
      <c r="J12" s="233" t="s">
        <v>3622</v>
      </c>
      <c r="K12" s="76" t="s">
        <v>3622</v>
      </c>
      <c r="L12" s="63" t="s">
        <v>2839</v>
      </c>
      <c r="M12" s="63" t="s">
        <v>26</v>
      </c>
      <c r="N12" s="76" t="s">
        <v>3638</v>
      </c>
      <c r="O12" s="226" t="s">
        <v>433</v>
      </c>
      <c r="P12" s="63" t="s">
        <v>26</v>
      </c>
      <c r="Q12" s="227"/>
    </row>
    <row r="13" spans="1:17" x14ac:dyDescent="0.25">
      <c r="A13" s="63" t="s">
        <v>18</v>
      </c>
      <c r="B13" s="63" t="s">
        <v>19</v>
      </c>
      <c r="C13" s="63" t="s">
        <v>26</v>
      </c>
      <c r="D13" s="63" t="s">
        <v>21</v>
      </c>
      <c r="E13" s="63" t="s">
        <v>188</v>
      </c>
      <c r="F13" s="231" t="s">
        <v>3639</v>
      </c>
      <c r="G13" s="231" t="s">
        <v>3640</v>
      </c>
      <c r="H13" s="232">
        <v>14040</v>
      </c>
      <c r="I13" s="231" t="s">
        <v>3614</v>
      </c>
      <c r="J13" s="233" t="s">
        <v>3614</v>
      </c>
      <c r="K13" s="76" t="s">
        <v>3614</v>
      </c>
      <c r="L13" s="76" t="s">
        <v>2839</v>
      </c>
      <c r="M13" s="63" t="s">
        <v>26</v>
      </c>
      <c r="N13" s="76" t="s">
        <v>2193</v>
      </c>
      <c r="O13" s="226" t="s">
        <v>2900</v>
      </c>
      <c r="P13" s="63" t="s">
        <v>26</v>
      </c>
      <c r="Q13" s="227"/>
    </row>
  </sheetData>
  <phoneticPr fontId="4" type="noConversion"/>
  <pageMargins left="0.7" right="0.7" top="0.75" bottom="0.75" header="0.3" footer="0.3"/>
  <pageSetup paperSize="9" orientation="portrait"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A3936-9015-4694-89B1-98495DAB08A7}">
  <dimension ref="A1:P15"/>
  <sheetViews>
    <sheetView workbookViewId="0">
      <selection activeCell="E3" sqref="E3"/>
    </sheetView>
  </sheetViews>
  <sheetFormatPr defaultRowHeight="15.75" x14ac:dyDescent="0.25"/>
  <cols>
    <col min="1" max="3" width="9.140625" style="52"/>
    <col min="4" max="4" width="9.28515625" style="52" bestFit="1" customWidth="1"/>
    <col min="5" max="6" width="9.140625" style="52"/>
    <col min="7" max="7" width="65.140625" style="52" bestFit="1" customWidth="1"/>
    <col min="8" max="8" width="15.28515625" style="52" bestFit="1" customWidth="1"/>
    <col min="9" max="10" width="12.7109375" style="52" bestFit="1" customWidth="1"/>
    <col min="11" max="11" width="12.85546875" style="52" bestFit="1" customWidth="1"/>
    <col min="12" max="12" width="12.28515625" style="52" bestFit="1" customWidth="1"/>
    <col min="13" max="13" width="9.140625" style="52"/>
    <col min="14" max="14" width="24.7109375" style="52" bestFit="1" customWidth="1"/>
    <col min="15" max="15" width="54.42578125" style="52" bestFit="1" customWidth="1"/>
    <col min="16" max="16384" width="9.140625" style="52"/>
  </cols>
  <sheetData>
    <row r="1" spans="1:16" s="120" customFormat="1" x14ac:dyDescent="0.25">
      <c r="A1" s="118" t="s">
        <v>3641</v>
      </c>
      <c r="B1" s="118"/>
      <c r="F1" s="120" t="s">
        <v>1</v>
      </c>
    </row>
    <row r="2" spans="1:16" s="120" customFormat="1" x14ac:dyDescent="0.25"/>
    <row r="3" spans="1:16" s="120" customFormat="1" x14ac:dyDescent="0.25">
      <c r="A3" s="239" t="s">
        <v>2</v>
      </c>
      <c r="B3" s="239" t="s">
        <v>3</v>
      </c>
      <c r="C3" s="239" t="s">
        <v>4</v>
      </c>
      <c r="D3" s="239" t="s">
        <v>5</v>
      </c>
      <c r="E3" s="239" t="s">
        <v>6</v>
      </c>
      <c r="F3" s="239" t="s">
        <v>7</v>
      </c>
      <c r="G3" s="239" t="s">
        <v>8</v>
      </c>
      <c r="H3" s="239" t="s">
        <v>9</v>
      </c>
      <c r="I3" s="239" t="s">
        <v>10</v>
      </c>
      <c r="J3" s="239" t="s">
        <v>11</v>
      </c>
      <c r="K3" s="239" t="s">
        <v>12</v>
      </c>
      <c r="L3" s="239" t="s">
        <v>13</v>
      </c>
      <c r="M3" s="239" t="s">
        <v>14</v>
      </c>
      <c r="N3" s="239" t="s">
        <v>15</v>
      </c>
      <c r="O3" s="239" t="s">
        <v>16</v>
      </c>
      <c r="P3" s="237" t="s">
        <v>17</v>
      </c>
    </row>
    <row r="4" spans="1:16" x14ac:dyDescent="0.25">
      <c r="A4" s="240" t="s">
        <v>18</v>
      </c>
      <c r="B4" s="240" t="s">
        <v>19</v>
      </c>
      <c r="C4" s="240" t="s">
        <v>26</v>
      </c>
      <c r="D4" s="241" t="s">
        <v>20</v>
      </c>
      <c r="E4" s="241" t="s">
        <v>188</v>
      </c>
      <c r="F4" s="242" t="s">
        <v>3642</v>
      </c>
      <c r="G4" s="242" t="s">
        <v>3643</v>
      </c>
      <c r="H4" s="243">
        <v>12000</v>
      </c>
      <c r="I4" s="244">
        <v>45049</v>
      </c>
      <c r="J4" s="244">
        <v>45046</v>
      </c>
      <c r="K4" s="245">
        <v>45046</v>
      </c>
      <c r="L4" s="241" t="s">
        <v>2839</v>
      </c>
      <c r="M4" s="241" t="s">
        <v>26</v>
      </c>
      <c r="N4" s="242" t="s">
        <v>3095</v>
      </c>
      <c r="O4" s="242" t="s">
        <v>3644</v>
      </c>
      <c r="P4" s="238" t="s">
        <v>26</v>
      </c>
    </row>
    <row r="5" spans="1:16" x14ac:dyDescent="0.25">
      <c r="A5" s="240" t="s">
        <v>18</v>
      </c>
      <c r="B5" s="240" t="s">
        <v>19</v>
      </c>
      <c r="C5" s="240" t="s">
        <v>26</v>
      </c>
      <c r="D5" s="241" t="s">
        <v>20</v>
      </c>
      <c r="E5" s="241" t="s">
        <v>188</v>
      </c>
      <c r="F5" s="246" t="s">
        <v>3645</v>
      </c>
      <c r="G5" s="246" t="s">
        <v>3646</v>
      </c>
      <c r="H5" s="247">
        <v>6360</v>
      </c>
      <c r="I5" s="248">
        <v>45065</v>
      </c>
      <c r="J5" s="248">
        <v>45065</v>
      </c>
      <c r="K5" s="248">
        <v>45065</v>
      </c>
      <c r="L5" s="241" t="s">
        <v>2839</v>
      </c>
      <c r="M5" s="241" t="s">
        <v>26</v>
      </c>
      <c r="N5" s="246" t="s">
        <v>3647</v>
      </c>
      <c r="O5" s="246" t="s">
        <v>3648</v>
      </c>
      <c r="P5" s="238" t="s">
        <v>26</v>
      </c>
    </row>
    <row r="6" spans="1:16" x14ac:dyDescent="0.25">
      <c r="A6" s="240" t="s">
        <v>18</v>
      </c>
      <c r="B6" s="240" t="s">
        <v>19</v>
      </c>
      <c r="C6" s="240" t="s">
        <v>26</v>
      </c>
      <c r="D6" s="241" t="s">
        <v>3462</v>
      </c>
      <c r="E6" s="241" t="s">
        <v>188</v>
      </c>
      <c r="F6" s="246" t="s">
        <v>3649</v>
      </c>
      <c r="G6" s="246" t="s">
        <v>3650</v>
      </c>
      <c r="H6" s="247">
        <v>10472</v>
      </c>
      <c r="I6" s="248">
        <v>45072</v>
      </c>
      <c r="J6" s="248">
        <v>45072</v>
      </c>
      <c r="K6" s="248">
        <v>45072</v>
      </c>
      <c r="L6" s="241" t="s">
        <v>2839</v>
      </c>
      <c r="M6" s="241" t="s">
        <v>26</v>
      </c>
      <c r="N6" s="246" t="s">
        <v>3651</v>
      </c>
      <c r="O6" s="246" t="s">
        <v>3465</v>
      </c>
      <c r="P6" s="238" t="s">
        <v>26</v>
      </c>
    </row>
    <row r="7" spans="1:16" x14ac:dyDescent="0.25">
      <c r="A7" s="240" t="s">
        <v>18</v>
      </c>
      <c r="B7" s="240" t="s">
        <v>19</v>
      </c>
      <c r="C7" s="240" t="s">
        <v>26</v>
      </c>
      <c r="D7" s="241" t="s">
        <v>21</v>
      </c>
      <c r="E7" s="241" t="s">
        <v>188</v>
      </c>
      <c r="F7" s="246" t="s">
        <v>3652</v>
      </c>
      <c r="G7" s="246" t="s">
        <v>3653</v>
      </c>
      <c r="H7" s="247">
        <v>27483.7</v>
      </c>
      <c r="I7" s="248">
        <v>45063</v>
      </c>
      <c r="J7" s="248">
        <v>45063</v>
      </c>
      <c r="K7" s="248">
        <v>45063</v>
      </c>
      <c r="L7" s="241" t="s">
        <v>2839</v>
      </c>
      <c r="M7" s="241" t="s">
        <v>26</v>
      </c>
      <c r="N7" s="246" t="s">
        <v>3654</v>
      </c>
      <c r="O7" s="246" t="s">
        <v>3655</v>
      </c>
      <c r="P7" s="238" t="s">
        <v>26</v>
      </c>
    </row>
    <row r="8" spans="1:16" ht="16.5" customHeight="1" x14ac:dyDescent="0.25">
      <c r="A8" s="240" t="s">
        <v>18</v>
      </c>
      <c r="B8" s="240" t="s">
        <v>19</v>
      </c>
      <c r="C8" s="240" t="s">
        <v>26</v>
      </c>
      <c r="D8" s="241" t="s">
        <v>21</v>
      </c>
      <c r="E8" s="241" t="s">
        <v>188</v>
      </c>
      <c r="F8" s="246" t="s">
        <v>3656</v>
      </c>
      <c r="G8" s="246" t="s">
        <v>3657</v>
      </c>
      <c r="H8" s="247">
        <v>10300</v>
      </c>
      <c r="I8" s="248">
        <v>45061</v>
      </c>
      <c r="J8" s="248">
        <v>45061</v>
      </c>
      <c r="K8" s="248">
        <v>45061</v>
      </c>
      <c r="L8" s="241" t="s">
        <v>2839</v>
      </c>
      <c r="M8" s="241" t="s">
        <v>26</v>
      </c>
      <c r="N8" s="246" t="s">
        <v>3658</v>
      </c>
      <c r="O8" s="246" t="s">
        <v>3388</v>
      </c>
      <c r="P8" s="238" t="s">
        <v>26</v>
      </c>
    </row>
    <row r="9" spans="1:16" x14ac:dyDescent="0.25">
      <c r="A9" s="240" t="s">
        <v>18</v>
      </c>
      <c r="B9" s="240" t="s">
        <v>19</v>
      </c>
      <c r="C9" s="240" t="s">
        <v>26</v>
      </c>
      <c r="D9" s="241" t="s">
        <v>21</v>
      </c>
      <c r="E9" s="241" t="s">
        <v>188</v>
      </c>
      <c r="F9" s="246" t="s">
        <v>3659</v>
      </c>
      <c r="G9" s="246" t="s">
        <v>3660</v>
      </c>
      <c r="H9" s="247">
        <v>23377.41</v>
      </c>
      <c r="I9" s="248">
        <v>45057</v>
      </c>
      <c r="J9" s="248">
        <v>45057</v>
      </c>
      <c r="K9" s="248">
        <v>45057</v>
      </c>
      <c r="L9" s="241" t="s">
        <v>2839</v>
      </c>
      <c r="M9" s="241" t="s">
        <v>26</v>
      </c>
      <c r="N9" s="246" t="s">
        <v>3661</v>
      </c>
      <c r="O9" s="246" t="s">
        <v>3662</v>
      </c>
      <c r="P9" s="238" t="s">
        <v>26</v>
      </c>
    </row>
    <row r="10" spans="1:16" x14ac:dyDescent="0.25">
      <c r="A10" s="240" t="s">
        <v>18</v>
      </c>
      <c r="B10" s="240" t="s">
        <v>19</v>
      </c>
      <c r="C10" s="240" t="s">
        <v>26</v>
      </c>
      <c r="D10" s="241" t="s">
        <v>21</v>
      </c>
      <c r="E10" s="241" t="s">
        <v>188</v>
      </c>
      <c r="F10" s="246" t="s">
        <v>3663</v>
      </c>
      <c r="G10" s="246" t="s">
        <v>3664</v>
      </c>
      <c r="H10" s="247">
        <v>7800</v>
      </c>
      <c r="I10" s="248">
        <v>45068</v>
      </c>
      <c r="J10" s="248">
        <v>45068</v>
      </c>
      <c r="K10" s="248">
        <v>45068</v>
      </c>
      <c r="L10" s="241" t="s">
        <v>2839</v>
      </c>
      <c r="M10" s="241" t="s">
        <v>26</v>
      </c>
      <c r="N10" s="246" t="s">
        <v>3665</v>
      </c>
      <c r="O10" s="246" t="s">
        <v>3666</v>
      </c>
      <c r="P10" s="238" t="s">
        <v>26</v>
      </c>
    </row>
    <row r="11" spans="1:16" x14ac:dyDescent="0.25">
      <c r="A11" s="240" t="s">
        <v>18</v>
      </c>
      <c r="B11" s="240" t="s">
        <v>19</v>
      </c>
      <c r="C11" s="240" t="s">
        <v>26</v>
      </c>
      <c r="D11" s="241" t="s">
        <v>21</v>
      </c>
      <c r="E11" s="241" t="s">
        <v>188</v>
      </c>
      <c r="F11" s="249" t="s">
        <v>3667</v>
      </c>
      <c r="G11" s="249" t="s">
        <v>3668</v>
      </c>
      <c r="H11" s="250">
        <v>25000</v>
      </c>
      <c r="I11" s="251">
        <v>45047</v>
      </c>
      <c r="J11" s="251">
        <v>45291</v>
      </c>
      <c r="K11" s="251">
        <v>45291</v>
      </c>
      <c r="L11" s="241" t="s">
        <v>2839</v>
      </c>
      <c r="M11" s="241" t="s">
        <v>26</v>
      </c>
      <c r="N11" s="252" t="s">
        <v>2887</v>
      </c>
      <c r="O11" s="252" t="s">
        <v>3669</v>
      </c>
    </row>
    <row r="12" spans="1:16" x14ac:dyDescent="0.25">
      <c r="A12" s="240" t="s">
        <v>18</v>
      </c>
      <c r="B12" s="240" t="s">
        <v>19</v>
      </c>
      <c r="C12" s="240" t="s">
        <v>26</v>
      </c>
      <c r="D12" s="241" t="s">
        <v>21</v>
      </c>
      <c r="E12" s="241" t="s">
        <v>188</v>
      </c>
      <c r="F12" s="249" t="s">
        <v>3670</v>
      </c>
      <c r="G12" s="249" t="s">
        <v>3671</v>
      </c>
      <c r="H12" s="250">
        <v>20000</v>
      </c>
      <c r="I12" s="251">
        <v>45090</v>
      </c>
      <c r="J12" s="251">
        <v>45090</v>
      </c>
      <c r="K12" s="251">
        <v>45090</v>
      </c>
      <c r="L12" s="241" t="s">
        <v>2839</v>
      </c>
      <c r="M12" s="241" t="s">
        <v>26</v>
      </c>
      <c r="N12" s="253" t="s">
        <v>3672</v>
      </c>
      <c r="O12" s="252" t="s">
        <v>3673</v>
      </c>
    </row>
    <row r="13" spans="1:16" x14ac:dyDescent="0.25">
      <c r="A13" s="240" t="s">
        <v>18</v>
      </c>
      <c r="B13" s="240" t="s">
        <v>19</v>
      </c>
      <c r="C13" s="240" t="s">
        <v>26</v>
      </c>
      <c r="D13" s="241" t="s">
        <v>21</v>
      </c>
      <c r="E13" s="241" t="s">
        <v>188</v>
      </c>
      <c r="F13" s="249" t="s">
        <v>3674</v>
      </c>
      <c r="G13" s="249" t="s">
        <v>3675</v>
      </c>
      <c r="H13" s="250">
        <v>100000</v>
      </c>
      <c r="I13" s="254">
        <v>45090</v>
      </c>
      <c r="J13" s="254">
        <v>45090</v>
      </c>
      <c r="K13" s="254">
        <v>45090</v>
      </c>
      <c r="L13" s="241" t="s">
        <v>2839</v>
      </c>
      <c r="M13" s="241" t="s">
        <v>26</v>
      </c>
      <c r="N13" s="253" t="s">
        <v>3676</v>
      </c>
      <c r="O13" s="252" t="s">
        <v>3673</v>
      </c>
    </row>
    <row r="14" spans="1:16" x14ac:dyDescent="0.25">
      <c r="A14" s="240" t="s">
        <v>18</v>
      </c>
      <c r="B14" s="240" t="s">
        <v>19</v>
      </c>
      <c r="C14" s="240" t="s">
        <v>26</v>
      </c>
      <c r="D14" s="241" t="s">
        <v>21</v>
      </c>
      <c r="E14" s="241" t="s">
        <v>188</v>
      </c>
      <c r="F14" s="249" t="s">
        <v>3677</v>
      </c>
      <c r="G14" s="249" t="s">
        <v>3678</v>
      </c>
      <c r="H14" s="256">
        <v>18500</v>
      </c>
      <c r="I14" s="257">
        <v>45065</v>
      </c>
      <c r="J14" s="257">
        <v>46161</v>
      </c>
      <c r="K14" s="257">
        <v>46161</v>
      </c>
      <c r="L14" s="241" t="s">
        <v>2839</v>
      </c>
      <c r="M14" s="241" t="s">
        <v>26</v>
      </c>
      <c r="N14" s="249" t="s">
        <v>3081</v>
      </c>
      <c r="O14" s="252" t="s">
        <v>3679</v>
      </c>
    </row>
    <row r="15" spans="1:16" x14ac:dyDescent="0.25">
      <c r="I15" s="255"/>
      <c r="J15" s="255"/>
    </row>
  </sheetData>
  <phoneticPr fontId="4" type="noConversion"/>
  <pageMargins left="0.7" right="0.7" top="0.75" bottom="0.75" header="0.3" footer="0.3"/>
  <pageSetup paperSize="9" orientation="portrait"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04A74-8F5C-48E7-BCE6-3AB2CB41088A}">
  <dimension ref="A1:P16"/>
  <sheetViews>
    <sheetView workbookViewId="0">
      <selection activeCell="E4" sqref="E4:E16"/>
    </sheetView>
  </sheetViews>
  <sheetFormatPr defaultRowHeight="15.75" x14ac:dyDescent="0.25"/>
  <cols>
    <col min="1" max="3" width="9.140625" style="52"/>
    <col min="4" max="4" width="9.28515625" style="52" bestFit="1" customWidth="1"/>
    <col min="5" max="6" width="9.140625" style="52"/>
    <col min="7" max="7" width="96.5703125" style="52" customWidth="1"/>
    <col min="8" max="8" width="11.42578125" style="52" bestFit="1" customWidth="1"/>
    <col min="9" max="10" width="11.85546875" style="52" bestFit="1" customWidth="1"/>
    <col min="11" max="11" width="12.7109375" style="52" bestFit="1" customWidth="1"/>
    <col min="12" max="12" width="12.28515625" style="52" bestFit="1" customWidth="1"/>
    <col min="13" max="13" width="9.140625" style="52"/>
    <col min="14" max="14" width="23.42578125" style="52" bestFit="1" customWidth="1"/>
    <col min="15" max="15" width="53.140625" style="52" bestFit="1" customWidth="1"/>
    <col min="16" max="16384" width="9.140625" style="52"/>
  </cols>
  <sheetData>
    <row r="1" spans="1:16" s="120" customFormat="1" x14ac:dyDescent="0.25">
      <c r="A1" s="118" t="s">
        <v>3680</v>
      </c>
      <c r="B1" s="118"/>
      <c r="F1" s="120" t="s">
        <v>1</v>
      </c>
    </row>
    <row r="2" spans="1:16" s="120" customFormat="1" x14ac:dyDescent="0.25"/>
    <row r="3" spans="1:16" s="120" customFormat="1" x14ac:dyDescent="0.25">
      <c r="A3" s="121" t="s">
        <v>2</v>
      </c>
      <c r="B3" s="121" t="s">
        <v>3</v>
      </c>
      <c r="C3" s="121" t="s">
        <v>4</v>
      </c>
      <c r="D3" s="121" t="s">
        <v>5</v>
      </c>
      <c r="E3" s="121" t="s">
        <v>6</v>
      </c>
      <c r="F3" s="121" t="s">
        <v>7</v>
      </c>
      <c r="G3" s="121" t="s">
        <v>8</v>
      </c>
      <c r="H3" s="121" t="s">
        <v>9</v>
      </c>
      <c r="I3" s="121" t="s">
        <v>10</v>
      </c>
      <c r="J3" s="121" t="s">
        <v>11</v>
      </c>
      <c r="K3" s="121" t="s">
        <v>12</v>
      </c>
      <c r="L3" s="121" t="s">
        <v>13</v>
      </c>
      <c r="M3" s="121" t="s">
        <v>14</v>
      </c>
      <c r="N3" s="121" t="s">
        <v>15</v>
      </c>
      <c r="O3" s="121" t="s">
        <v>16</v>
      </c>
      <c r="P3" s="121" t="s">
        <v>17</v>
      </c>
    </row>
    <row r="4" spans="1:16" x14ac:dyDescent="0.25">
      <c r="A4" s="63" t="s">
        <v>18</v>
      </c>
      <c r="B4" s="63" t="s">
        <v>19</v>
      </c>
      <c r="C4" s="63" t="s">
        <v>26</v>
      </c>
      <c r="D4" s="54" t="s">
        <v>21</v>
      </c>
      <c r="E4" s="54" t="s">
        <v>188</v>
      </c>
      <c r="F4" s="35" t="s">
        <v>3681</v>
      </c>
      <c r="G4" s="35" t="s">
        <v>3682</v>
      </c>
      <c r="H4" s="56">
        <v>6700</v>
      </c>
      <c r="I4" s="58">
        <v>45090</v>
      </c>
      <c r="J4" s="58">
        <v>45090</v>
      </c>
      <c r="K4" s="58">
        <v>45090</v>
      </c>
      <c r="L4" s="54" t="s">
        <v>3683</v>
      </c>
      <c r="M4" s="54" t="s">
        <v>26</v>
      </c>
      <c r="N4" s="35" t="s">
        <v>3684</v>
      </c>
      <c r="O4" s="35" t="s">
        <v>3388</v>
      </c>
      <c r="P4" s="54" t="s">
        <v>26</v>
      </c>
    </row>
    <row r="5" spans="1:16" x14ac:dyDescent="0.25">
      <c r="A5" s="63" t="s">
        <v>18</v>
      </c>
      <c r="B5" s="63" t="s">
        <v>19</v>
      </c>
      <c r="C5" s="63" t="s">
        <v>26</v>
      </c>
      <c r="D5" s="54" t="s">
        <v>20</v>
      </c>
      <c r="E5" s="54" t="s">
        <v>188</v>
      </c>
      <c r="F5" s="35" t="s">
        <v>3685</v>
      </c>
      <c r="G5" s="35" t="s">
        <v>3686</v>
      </c>
      <c r="H5" s="56">
        <v>14250</v>
      </c>
      <c r="I5" s="58">
        <v>45083</v>
      </c>
      <c r="J5" s="58">
        <v>45083</v>
      </c>
      <c r="K5" s="58">
        <v>45083</v>
      </c>
      <c r="L5" s="54" t="s">
        <v>3683</v>
      </c>
      <c r="M5" s="54" t="s">
        <v>26</v>
      </c>
      <c r="N5" s="35" t="s">
        <v>3604</v>
      </c>
      <c r="O5" s="35" t="s">
        <v>3044</v>
      </c>
      <c r="P5" s="54" t="s">
        <v>26</v>
      </c>
    </row>
    <row r="6" spans="1:16" x14ac:dyDescent="0.25">
      <c r="A6" s="63" t="s">
        <v>18</v>
      </c>
      <c r="B6" s="63" t="s">
        <v>19</v>
      </c>
      <c r="C6" s="63" t="s">
        <v>26</v>
      </c>
      <c r="D6" s="54" t="s">
        <v>20</v>
      </c>
      <c r="E6" s="54" t="s">
        <v>188</v>
      </c>
      <c r="F6" s="35" t="s">
        <v>3687</v>
      </c>
      <c r="G6" s="35" t="s">
        <v>3688</v>
      </c>
      <c r="H6" s="56">
        <v>11547</v>
      </c>
      <c r="I6" s="58">
        <v>45078</v>
      </c>
      <c r="J6" s="58">
        <v>45078</v>
      </c>
      <c r="K6" s="58">
        <v>45078</v>
      </c>
      <c r="L6" s="54" t="s">
        <v>3683</v>
      </c>
      <c r="M6" s="54" t="s">
        <v>26</v>
      </c>
      <c r="N6" s="35" t="s">
        <v>2831</v>
      </c>
      <c r="O6" s="35" t="s">
        <v>3689</v>
      </c>
      <c r="P6" s="54" t="s">
        <v>26</v>
      </c>
    </row>
    <row r="7" spans="1:16" x14ac:dyDescent="0.25">
      <c r="A7" s="63" t="s">
        <v>18</v>
      </c>
      <c r="B7" s="63" t="s">
        <v>19</v>
      </c>
      <c r="C7" s="63" t="s">
        <v>26</v>
      </c>
      <c r="D7" s="54" t="s">
        <v>21</v>
      </c>
      <c r="E7" s="54" t="s">
        <v>188</v>
      </c>
      <c r="F7" s="76" t="s">
        <v>3690</v>
      </c>
      <c r="G7" s="76" t="s">
        <v>3691</v>
      </c>
      <c r="H7" s="77">
        <v>52000</v>
      </c>
      <c r="I7" s="159">
        <v>45134</v>
      </c>
      <c r="J7" s="159">
        <v>45291</v>
      </c>
      <c r="K7" s="159">
        <v>45291</v>
      </c>
      <c r="L7" s="54" t="s">
        <v>3683</v>
      </c>
      <c r="M7" s="54" t="s">
        <v>26</v>
      </c>
      <c r="N7" s="76" t="s">
        <v>3081</v>
      </c>
      <c r="O7" s="76" t="s">
        <v>3692</v>
      </c>
      <c r="P7" s="54" t="s">
        <v>26</v>
      </c>
    </row>
    <row r="8" spans="1:16" x14ac:dyDescent="0.25">
      <c r="A8" s="63" t="s">
        <v>18</v>
      </c>
      <c r="B8" s="63" t="s">
        <v>19</v>
      </c>
      <c r="C8" s="63" t="s">
        <v>26</v>
      </c>
      <c r="D8" s="54" t="s">
        <v>20</v>
      </c>
      <c r="E8" s="54" t="s">
        <v>188</v>
      </c>
      <c r="F8" s="76" t="s">
        <v>3693</v>
      </c>
      <c r="G8" s="76" t="s">
        <v>3694</v>
      </c>
      <c r="H8" s="77">
        <v>7000</v>
      </c>
      <c r="I8" s="159">
        <v>45090</v>
      </c>
      <c r="J8" s="159">
        <v>45455</v>
      </c>
      <c r="K8" s="159">
        <v>45455</v>
      </c>
      <c r="L8" s="54" t="s">
        <v>3683</v>
      </c>
      <c r="M8" s="54" t="s">
        <v>26</v>
      </c>
      <c r="N8" s="155" t="s">
        <v>32</v>
      </c>
      <c r="O8" s="76" t="s">
        <v>3695</v>
      </c>
      <c r="P8" s="54" t="s">
        <v>26</v>
      </c>
    </row>
    <row r="9" spans="1:16" x14ac:dyDescent="0.25">
      <c r="A9" s="63" t="s">
        <v>18</v>
      </c>
      <c r="B9" s="63" t="s">
        <v>19</v>
      </c>
      <c r="C9" s="63" t="s">
        <v>26</v>
      </c>
      <c r="D9" s="54" t="s">
        <v>21</v>
      </c>
      <c r="E9" s="54" t="s">
        <v>188</v>
      </c>
      <c r="F9" s="76" t="s">
        <v>3696</v>
      </c>
      <c r="G9" s="76" t="s">
        <v>3697</v>
      </c>
      <c r="H9" s="77">
        <v>16336</v>
      </c>
      <c r="I9" s="159">
        <v>45078</v>
      </c>
      <c r="J9" s="159">
        <v>46203</v>
      </c>
      <c r="K9" s="159">
        <v>46203</v>
      </c>
      <c r="L9" s="54" t="s">
        <v>3683</v>
      </c>
      <c r="M9" s="54" t="s">
        <v>26</v>
      </c>
      <c r="N9" s="155" t="s">
        <v>2028</v>
      </c>
      <c r="O9" s="76" t="s">
        <v>234</v>
      </c>
      <c r="P9" s="54" t="s">
        <v>26</v>
      </c>
    </row>
    <row r="10" spans="1:16" x14ac:dyDescent="0.25">
      <c r="A10" s="63" t="s">
        <v>18</v>
      </c>
      <c r="B10" s="63" t="s">
        <v>19</v>
      </c>
      <c r="C10" s="63" t="s">
        <v>26</v>
      </c>
      <c r="D10" s="54" t="s">
        <v>20</v>
      </c>
      <c r="E10" s="54" t="s">
        <v>188</v>
      </c>
      <c r="F10" s="76" t="s">
        <v>3698</v>
      </c>
      <c r="G10" s="76" t="s">
        <v>3699</v>
      </c>
      <c r="H10" s="77">
        <v>89747.23</v>
      </c>
      <c r="I10" s="159">
        <v>45082</v>
      </c>
      <c r="J10" s="159">
        <v>46177</v>
      </c>
      <c r="K10" s="159">
        <v>46177</v>
      </c>
      <c r="L10" s="54" t="s">
        <v>3683</v>
      </c>
      <c r="M10" s="54" t="s">
        <v>26</v>
      </c>
      <c r="N10" s="155" t="s">
        <v>32</v>
      </c>
      <c r="O10" s="76" t="s">
        <v>2974</v>
      </c>
      <c r="P10" s="54" t="s">
        <v>26</v>
      </c>
    </row>
    <row r="11" spans="1:16" x14ac:dyDescent="0.25">
      <c r="A11" s="63" t="s">
        <v>18</v>
      </c>
      <c r="B11" s="63" t="s">
        <v>19</v>
      </c>
      <c r="C11" s="63" t="s">
        <v>26</v>
      </c>
      <c r="D11" s="54" t="s">
        <v>21</v>
      </c>
      <c r="E11" s="54" t="s">
        <v>188</v>
      </c>
      <c r="F11" s="76" t="s">
        <v>3700</v>
      </c>
      <c r="G11" s="76" t="s">
        <v>3701</v>
      </c>
      <c r="H11" s="77">
        <v>16000</v>
      </c>
      <c r="I11" s="159">
        <v>45051</v>
      </c>
      <c r="J11" s="159">
        <v>45163</v>
      </c>
      <c r="K11" s="159">
        <v>45163</v>
      </c>
      <c r="L11" s="54" t="s">
        <v>3683</v>
      </c>
      <c r="M11" s="54" t="s">
        <v>26</v>
      </c>
      <c r="N11" s="76" t="s">
        <v>3146</v>
      </c>
      <c r="O11" s="76" t="s">
        <v>974</v>
      </c>
      <c r="P11" s="54" t="s">
        <v>26</v>
      </c>
    </row>
    <row r="12" spans="1:16" x14ac:dyDescent="0.25">
      <c r="A12" s="63" t="s">
        <v>18</v>
      </c>
      <c r="B12" s="63" t="s">
        <v>19</v>
      </c>
      <c r="C12" s="63" t="s">
        <v>26</v>
      </c>
      <c r="D12" s="54" t="s">
        <v>21</v>
      </c>
      <c r="E12" s="54" t="s">
        <v>188</v>
      </c>
      <c r="F12" s="76" t="s">
        <v>3702</v>
      </c>
      <c r="G12" s="76" t="s">
        <v>3703</v>
      </c>
      <c r="H12" s="77">
        <v>15250</v>
      </c>
      <c r="I12" s="159">
        <v>45051</v>
      </c>
      <c r="J12" s="159">
        <v>45138</v>
      </c>
      <c r="K12" s="159">
        <v>45138</v>
      </c>
      <c r="L12" s="54" t="s">
        <v>3683</v>
      </c>
      <c r="M12" s="54" t="s">
        <v>26</v>
      </c>
      <c r="N12" s="155" t="s">
        <v>32</v>
      </c>
      <c r="O12" s="76" t="s">
        <v>974</v>
      </c>
      <c r="P12" s="54" t="s">
        <v>26</v>
      </c>
    </row>
    <row r="13" spans="1:16" x14ac:dyDescent="0.25">
      <c r="A13" s="63" t="s">
        <v>18</v>
      </c>
      <c r="B13" s="63" t="s">
        <v>19</v>
      </c>
      <c r="C13" s="63" t="s">
        <v>26</v>
      </c>
      <c r="D13" s="54" t="s">
        <v>21</v>
      </c>
      <c r="E13" s="54" t="s">
        <v>188</v>
      </c>
      <c r="F13" s="76" t="s">
        <v>3704</v>
      </c>
      <c r="G13" s="76" t="s">
        <v>3705</v>
      </c>
      <c r="H13" s="77">
        <v>44189</v>
      </c>
      <c r="I13" s="159">
        <v>45092</v>
      </c>
      <c r="J13" s="159">
        <v>46556</v>
      </c>
      <c r="K13" s="159">
        <v>46556</v>
      </c>
      <c r="L13" s="54" t="s">
        <v>3706</v>
      </c>
      <c r="M13" s="54" t="s">
        <v>26</v>
      </c>
      <c r="N13" s="155" t="s">
        <v>2535</v>
      </c>
      <c r="O13" s="76" t="s">
        <v>3707</v>
      </c>
      <c r="P13" s="54" t="s">
        <v>26</v>
      </c>
    </row>
    <row r="14" spans="1:16" x14ac:dyDescent="0.25">
      <c r="A14" s="63" t="s">
        <v>18</v>
      </c>
      <c r="B14" s="63" t="s">
        <v>19</v>
      </c>
      <c r="C14" s="63" t="s">
        <v>26</v>
      </c>
      <c r="D14" s="54" t="s">
        <v>21</v>
      </c>
      <c r="E14" s="54" t="s">
        <v>188</v>
      </c>
      <c r="F14" s="76" t="s">
        <v>3708</v>
      </c>
      <c r="G14" s="76" t="s">
        <v>3709</v>
      </c>
      <c r="H14" s="77">
        <v>57000</v>
      </c>
      <c r="I14" s="159">
        <v>45047</v>
      </c>
      <c r="J14" s="159">
        <v>45291</v>
      </c>
      <c r="K14" s="159">
        <v>45291</v>
      </c>
      <c r="L14" s="54" t="s">
        <v>3683</v>
      </c>
      <c r="M14" s="54" t="s">
        <v>26</v>
      </c>
      <c r="N14" s="76" t="s">
        <v>2948</v>
      </c>
      <c r="O14" s="76" t="s">
        <v>2816</v>
      </c>
      <c r="P14" s="54" t="s">
        <v>26</v>
      </c>
    </row>
    <row r="15" spans="1:16" x14ac:dyDescent="0.25">
      <c r="A15" s="63" t="s">
        <v>18</v>
      </c>
      <c r="B15" s="63" t="s">
        <v>19</v>
      </c>
      <c r="C15" s="63" t="s">
        <v>26</v>
      </c>
      <c r="D15" s="54" t="s">
        <v>21</v>
      </c>
      <c r="E15" s="54" t="s">
        <v>188</v>
      </c>
      <c r="F15" s="76" t="s">
        <v>3710</v>
      </c>
      <c r="G15" s="76" t="s">
        <v>3711</v>
      </c>
      <c r="H15" s="77">
        <v>280000</v>
      </c>
      <c r="I15" s="159">
        <v>45084</v>
      </c>
      <c r="J15" s="159">
        <v>45089</v>
      </c>
      <c r="K15" s="159">
        <v>45089</v>
      </c>
      <c r="L15" s="54" t="s">
        <v>3712</v>
      </c>
      <c r="M15" s="54" t="s">
        <v>26</v>
      </c>
      <c r="N15" s="155" t="s">
        <v>2535</v>
      </c>
      <c r="O15" s="76" t="s">
        <v>3713</v>
      </c>
      <c r="P15" s="54" t="s">
        <v>26</v>
      </c>
    </row>
    <row r="16" spans="1:16" x14ac:dyDescent="0.25">
      <c r="A16" s="63" t="s">
        <v>18</v>
      </c>
      <c r="B16" s="63" t="s">
        <v>19</v>
      </c>
      <c r="C16" s="63" t="s">
        <v>26</v>
      </c>
      <c r="D16" s="54" t="s">
        <v>21</v>
      </c>
      <c r="E16" s="54" t="s">
        <v>188</v>
      </c>
      <c r="F16" s="76" t="s">
        <v>3714</v>
      </c>
      <c r="G16" s="76" t="s">
        <v>3715</v>
      </c>
      <c r="H16" s="77">
        <v>200000</v>
      </c>
      <c r="I16" s="159">
        <v>45084</v>
      </c>
      <c r="J16" s="159">
        <v>45089</v>
      </c>
      <c r="K16" s="159">
        <v>45089</v>
      </c>
      <c r="L16" s="54" t="s">
        <v>3706</v>
      </c>
      <c r="M16" s="54" t="s">
        <v>26</v>
      </c>
      <c r="N16" s="155" t="s">
        <v>2535</v>
      </c>
      <c r="O16" s="76" t="s">
        <v>3713</v>
      </c>
      <c r="P16" s="258" t="s">
        <v>26</v>
      </c>
    </row>
  </sheetData>
  <phoneticPr fontId="4" type="noConversion"/>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EE06-8E84-48AE-89B5-2CAEB6DB67C3}">
  <dimension ref="A1:P22"/>
  <sheetViews>
    <sheetView workbookViewId="0">
      <selection activeCell="D15" sqref="D15"/>
    </sheetView>
  </sheetViews>
  <sheetFormatPr defaultRowHeight="15.75" x14ac:dyDescent="0.25"/>
  <cols>
    <col min="1" max="1" width="38.28515625" style="52" bestFit="1" customWidth="1"/>
    <col min="2" max="2" width="15.42578125" style="52" bestFit="1" customWidth="1"/>
    <col min="3" max="3" width="11.5703125" style="52" customWidth="1"/>
    <col min="4" max="4" width="9.28515625" style="52" bestFit="1" customWidth="1"/>
    <col min="5" max="5" width="15.42578125" style="52" bestFit="1" customWidth="1"/>
    <col min="6" max="6" width="9.140625" style="52"/>
    <col min="7" max="7" width="86.7109375" style="52" bestFit="1" customWidth="1"/>
    <col min="8" max="8" width="10.140625" style="52" bestFit="1" customWidth="1"/>
    <col min="9" max="10" width="11.85546875" style="52" bestFit="1" customWidth="1"/>
    <col min="11" max="11" width="12.85546875" style="52" bestFit="1" customWidth="1"/>
    <col min="12" max="16384" width="9.140625" style="52"/>
  </cols>
  <sheetData>
    <row r="1" spans="1:16" s="120" customFormat="1" x14ac:dyDescent="0.25">
      <c r="A1" s="118" t="s">
        <v>3716</v>
      </c>
      <c r="B1" s="118"/>
      <c r="F1" s="120" t="s">
        <v>1</v>
      </c>
    </row>
    <row r="2" spans="1:16" s="120" customFormat="1" x14ac:dyDescent="0.25"/>
    <row r="3" spans="1:16" s="120" customFormat="1" x14ac:dyDescent="0.25">
      <c r="A3" s="235" t="s">
        <v>2</v>
      </c>
      <c r="B3" s="235" t="s">
        <v>3</v>
      </c>
      <c r="C3" s="235" t="s">
        <v>4</v>
      </c>
      <c r="D3" s="235" t="s">
        <v>5</v>
      </c>
      <c r="E3" s="235" t="s">
        <v>6</v>
      </c>
      <c r="F3" s="235" t="s">
        <v>7</v>
      </c>
      <c r="G3" s="235" t="s">
        <v>8</v>
      </c>
      <c r="H3" s="235" t="s">
        <v>9</v>
      </c>
      <c r="I3" s="235" t="s">
        <v>10</v>
      </c>
      <c r="J3" s="235" t="s">
        <v>11</v>
      </c>
      <c r="K3" s="235" t="s">
        <v>12</v>
      </c>
      <c r="L3" s="235" t="s">
        <v>13</v>
      </c>
      <c r="M3" s="235" t="s">
        <v>14</v>
      </c>
      <c r="N3" s="235" t="s">
        <v>15</v>
      </c>
      <c r="O3" s="235" t="s">
        <v>16</v>
      </c>
      <c r="P3" s="235" t="s">
        <v>17</v>
      </c>
    </row>
    <row r="4" spans="1:16" x14ac:dyDescent="0.25">
      <c r="A4" s="236" t="s">
        <v>18</v>
      </c>
      <c r="B4" s="236" t="s">
        <v>19</v>
      </c>
      <c r="C4" s="236" t="s">
        <v>26</v>
      </c>
      <c r="D4" s="259" t="s">
        <v>21</v>
      </c>
      <c r="E4" s="54" t="s">
        <v>188</v>
      </c>
      <c r="F4" s="260" t="s">
        <v>3717</v>
      </c>
      <c r="G4" s="260" t="s">
        <v>3718</v>
      </c>
      <c r="H4" s="261">
        <v>44170</v>
      </c>
      <c r="I4" s="262">
        <v>45135</v>
      </c>
      <c r="J4" s="262">
        <v>45135</v>
      </c>
      <c r="K4" s="262">
        <v>45135</v>
      </c>
      <c r="L4" s="259" t="s">
        <v>2846</v>
      </c>
      <c r="M4" s="259" t="s">
        <v>26</v>
      </c>
      <c r="N4" s="260" t="s">
        <v>3684</v>
      </c>
      <c r="O4" s="260" t="s">
        <v>2772</v>
      </c>
      <c r="P4" s="260" t="s">
        <v>105</v>
      </c>
    </row>
    <row r="5" spans="1:16" x14ac:dyDescent="0.25">
      <c r="A5" s="236" t="s">
        <v>18</v>
      </c>
      <c r="B5" s="236" t="s">
        <v>19</v>
      </c>
      <c r="C5" s="236" t="s">
        <v>26</v>
      </c>
      <c r="D5" s="259" t="s">
        <v>22</v>
      </c>
      <c r="E5" s="54" t="s">
        <v>188</v>
      </c>
      <c r="F5" s="260" t="s">
        <v>3719</v>
      </c>
      <c r="G5" s="260" t="s">
        <v>3720</v>
      </c>
      <c r="H5" s="261">
        <v>29793</v>
      </c>
      <c r="I5" s="262">
        <v>45133</v>
      </c>
      <c r="J5" s="262">
        <v>45133</v>
      </c>
      <c r="K5" s="262">
        <v>45133</v>
      </c>
      <c r="L5" s="259" t="s">
        <v>2846</v>
      </c>
      <c r="M5" s="259" t="s">
        <v>26</v>
      </c>
      <c r="N5" s="260" t="s">
        <v>3721</v>
      </c>
      <c r="O5" s="260" t="s">
        <v>3722</v>
      </c>
      <c r="P5" s="260" t="s">
        <v>105</v>
      </c>
    </row>
    <row r="6" spans="1:16" x14ac:dyDescent="0.25">
      <c r="A6" s="236" t="s">
        <v>18</v>
      </c>
      <c r="B6" s="236" t="s">
        <v>19</v>
      </c>
      <c r="C6" s="236" t="s">
        <v>26</v>
      </c>
      <c r="D6" s="259" t="s">
        <v>21</v>
      </c>
      <c r="E6" s="54" t="s">
        <v>188</v>
      </c>
      <c r="F6" s="260" t="s">
        <v>3723</v>
      </c>
      <c r="G6" s="260" t="s">
        <v>3724</v>
      </c>
      <c r="H6" s="261">
        <v>11775</v>
      </c>
      <c r="I6" s="262">
        <v>45125</v>
      </c>
      <c r="J6" s="262">
        <v>45125</v>
      </c>
      <c r="K6" s="262">
        <v>45125</v>
      </c>
      <c r="L6" s="259" t="s">
        <v>2846</v>
      </c>
      <c r="M6" s="259" t="s">
        <v>26</v>
      </c>
      <c r="N6" s="260" t="s">
        <v>2186</v>
      </c>
      <c r="O6" s="260" t="s">
        <v>3725</v>
      </c>
      <c r="P6" s="260" t="s">
        <v>105</v>
      </c>
    </row>
    <row r="7" spans="1:16" x14ac:dyDescent="0.25">
      <c r="A7" s="236" t="s">
        <v>18</v>
      </c>
      <c r="B7" s="236" t="s">
        <v>19</v>
      </c>
      <c r="C7" s="236" t="s">
        <v>26</v>
      </c>
      <c r="D7" s="259" t="s">
        <v>21</v>
      </c>
      <c r="E7" s="54" t="s">
        <v>188</v>
      </c>
      <c r="F7" s="260" t="s">
        <v>3726</v>
      </c>
      <c r="G7" s="260" t="s">
        <v>3727</v>
      </c>
      <c r="H7" s="261">
        <v>7575</v>
      </c>
      <c r="I7" s="262">
        <v>45120</v>
      </c>
      <c r="J7" s="262">
        <v>45120</v>
      </c>
      <c r="K7" s="262">
        <v>45120</v>
      </c>
      <c r="L7" s="259" t="s">
        <v>2846</v>
      </c>
      <c r="M7" s="259" t="s">
        <v>26</v>
      </c>
      <c r="N7" s="260" t="s">
        <v>3728</v>
      </c>
      <c r="O7" s="260" t="s">
        <v>3729</v>
      </c>
      <c r="P7" s="260" t="s">
        <v>105</v>
      </c>
    </row>
    <row r="8" spans="1:16" x14ac:dyDescent="0.25">
      <c r="A8" s="236" t="s">
        <v>18</v>
      </c>
      <c r="B8" s="236" t="s">
        <v>19</v>
      </c>
      <c r="C8" s="236" t="s">
        <v>26</v>
      </c>
      <c r="D8" s="259" t="s">
        <v>20</v>
      </c>
      <c r="E8" s="54" t="s">
        <v>188</v>
      </c>
      <c r="F8" s="260" t="s">
        <v>3730</v>
      </c>
      <c r="G8" s="260" t="s">
        <v>3731</v>
      </c>
      <c r="H8" s="261">
        <v>6477</v>
      </c>
      <c r="I8" s="262">
        <v>45131</v>
      </c>
      <c r="J8" s="262">
        <v>45131</v>
      </c>
      <c r="K8" s="262">
        <v>45131</v>
      </c>
      <c r="L8" s="259" t="s">
        <v>2846</v>
      </c>
      <c r="M8" s="259" t="s">
        <v>26</v>
      </c>
      <c r="N8" s="260" t="s">
        <v>3732</v>
      </c>
      <c r="O8" s="260" t="s">
        <v>1975</v>
      </c>
      <c r="P8" s="260" t="s">
        <v>105</v>
      </c>
    </row>
    <row r="9" spans="1:16" x14ac:dyDescent="0.25">
      <c r="A9" s="236" t="s">
        <v>18</v>
      </c>
      <c r="B9" s="236" t="s">
        <v>19</v>
      </c>
      <c r="C9" s="236" t="s">
        <v>26</v>
      </c>
      <c r="D9" s="259" t="s">
        <v>20</v>
      </c>
      <c r="E9" s="54" t="s">
        <v>188</v>
      </c>
      <c r="F9" s="260" t="s">
        <v>3733</v>
      </c>
      <c r="G9" s="260" t="s">
        <v>3734</v>
      </c>
      <c r="H9" s="261">
        <v>19449.419999999998</v>
      </c>
      <c r="I9" s="262">
        <v>45114</v>
      </c>
      <c r="J9" s="262">
        <v>45114</v>
      </c>
      <c r="K9" s="262">
        <v>45114</v>
      </c>
      <c r="L9" s="259" t="s">
        <v>2846</v>
      </c>
      <c r="M9" s="259" t="s">
        <v>26</v>
      </c>
      <c r="N9" s="260" t="s">
        <v>3257</v>
      </c>
      <c r="O9" s="260" t="s">
        <v>357</v>
      </c>
      <c r="P9" s="260" t="s">
        <v>105</v>
      </c>
    </row>
    <row r="10" spans="1:16" x14ac:dyDescent="0.25">
      <c r="A10" s="236" t="s">
        <v>18</v>
      </c>
      <c r="B10" s="236" t="s">
        <v>19</v>
      </c>
      <c r="C10" s="236" t="s">
        <v>26</v>
      </c>
      <c r="D10" s="259" t="s">
        <v>21</v>
      </c>
      <c r="E10" s="54" t="s">
        <v>188</v>
      </c>
      <c r="F10" s="260" t="s">
        <v>3735</v>
      </c>
      <c r="G10" s="260" t="s">
        <v>3727</v>
      </c>
      <c r="H10" s="261">
        <v>7575</v>
      </c>
      <c r="I10" s="262">
        <v>45133</v>
      </c>
      <c r="J10" s="262">
        <v>45133</v>
      </c>
      <c r="K10" s="262">
        <v>45133</v>
      </c>
      <c r="L10" s="259" t="s">
        <v>2846</v>
      </c>
      <c r="M10" s="259" t="s">
        <v>26</v>
      </c>
      <c r="N10" s="260" t="s">
        <v>3728</v>
      </c>
      <c r="O10" s="260" t="s">
        <v>3729</v>
      </c>
      <c r="P10" s="260" t="s">
        <v>105</v>
      </c>
    </row>
    <row r="11" spans="1:16" x14ac:dyDescent="0.25">
      <c r="A11" s="236" t="s">
        <v>18</v>
      </c>
      <c r="B11" s="236" t="s">
        <v>19</v>
      </c>
      <c r="C11" s="236" t="s">
        <v>26</v>
      </c>
      <c r="D11" s="259" t="s">
        <v>21</v>
      </c>
      <c r="E11" s="54" t="s">
        <v>188</v>
      </c>
      <c r="F11" s="260" t="s">
        <v>3736</v>
      </c>
      <c r="G11" s="260" t="s">
        <v>3737</v>
      </c>
      <c r="H11" s="261">
        <v>5625</v>
      </c>
      <c r="I11" s="262">
        <v>45125</v>
      </c>
      <c r="J11" s="262">
        <v>45125</v>
      </c>
      <c r="K11" s="262">
        <v>45125</v>
      </c>
      <c r="L11" s="259" t="s">
        <v>2846</v>
      </c>
      <c r="M11" s="259" t="s">
        <v>26</v>
      </c>
      <c r="N11" s="260" t="s">
        <v>3728</v>
      </c>
      <c r="O11" s="260" t="s">
        <v>3738</v>
      </c>
      <c r="P11" s="260" t="s">
        <v>105</v>
      </c>
    </row>
    <row r="12" spans="1:16" x14ac:dyDescent="0.25">
      <c r="A12" s="236" t="s">
        <v>18</v>
      </c>
      <c r="B12" s="236" t="s">
        <v>19</v>
      </c>
      <c r="C12" s="236" t="s">
        <v>26</v>
      </c>
      <c r="D12" s="259" t="s">
        <v>20</v>
      </c>
      <c r="E12" s="54" t="s">
        <v>188</v>
      </c>
      <c r="F12" s="260" t="s">
        <v>3739</v>
      </c>
      <c r="G12" s="260" t="s">
        <v>3740</v>
      </c>
      <c r="H12" s="261">
        <v>89315.64</v>
      </c>
      <c r="I12" s="262">
        <v>45113</v>
      </c>
      <c r="J12" s="262">
        <v>45113</v>
      </c>
      <c r="K12" s="262">
        <v>45113</v>
      </c>
      <c r="L12" s="259" t="s">
        <v>2846</v>
      </c>
      <c r="M12" s="259" t="s">
        <v>26</v>
      </c>
      <c r="N12" s="260" t="s">
        <v>3728</v>
      </c>
      <c r="O12" s="260" t="s">
        <v>2156</v>
      </c>
      <c r="P12" s="260" t="s">
        <v>105</v>
      </c>
    </row>
    <row r="13" spans="1:16" x14ac:dyDescent="0.25">
      <c r="A13" s="236" t="s">
        <v>18</v>
      </c>
      <c r="B13" s="236" t="s">
        <v>19</v>
      </c>
      <c r="C13" s="236" t="s">
        <v>26</v>
      </c>
      <c r="D13" s="259" t="s">
        <v>20</v>
      </c>
      <c r="E13" s="54" t="s">
        <v>188</v>
      </c>
      <c r="F13" s="260" t="s">
        <v>3741</v>
      </c>
      <c r="G13" s="260" t="s">
        <v>3742</v>
      </c>
      <c r="H13" s="261">
        <v>88375.14</v>
      </c>
      <c r="I13" s="262">
        <v>45113</v>
      </c>
      <c r="J13" s="262">
        <v>45113</v>
      </c>
      <c r="K13" s="262">
        <v>45113</v>
      </c>
      <c r="L13" s="259" t="s">
        <v>2846</v>
      </c>
      <c r="M13" s="259" t="s">
        <v>26</v>
      </c>
      <c r="N13" s="260" t="s">
        <v>3728</v>
      </c>
      <c r="O13" s="260" t="s">
        <v>2156</v>
      </c>
      <c r="P13" s="260" t="s">
        <v>105</v>
      </c>
    </row>
    <row r="14" spans="1:16" x14ac:dyDescent="0.25">
      <c r="A14" s="236" t="s">
        <v>18</v>
      </c>
      <c r="B14" s="236" t="s">
        <v>19</v>
      </c>
      <c r="C14" s="236" t="s">
        <v>26</v>
      </c>
      <c r="D14" s="259" t="s">
        <v>21</v>
      </c>
      <c r="E14" s="54" t="s">
        <v>188</v>
      </c>
      <c r="F14" s="260" t="s">
        <v>3743</v>
      </c>
      <c r="G14" s="260" t="s">
        <v>3744</v>
      </c>
      <c r="H14" s="261">
        <v>12950</v>
      </c>
      <c r="I14" s="262">
        <v>45131</v>
      </c>
      <c r="J14" s="262">
        <v>45131</v>
      </c>
      <c r="K14" s="262">
        <v>45131</v>
      </c>
      <c r="L14" s="259" t="s">
        <v>2846</v>
      </c>
      <c r="M14" s="259" t="s">
        <v>26</v>
      </c>
      <c r="N14" s="263" t="s">
        <v>2186</v>
      </c>
      <c r="O14" s="263" t="s">
        <v>3515</v>
      </c>
      <c r="P14" s="263" t="s">
        <v>105</v>
      </c>
    </row>
    <row r="15" spans="1:16" x14ac:dyDescent="0.25">
      <c r="A15" s="236" t="s">
        <v>18</v>
      </c>
      <c r="B15" s="236" t="s">
        <v>19</v>
      </c>
      <c r="C15" s="236" t="s">
        <v>26</v>
      </c>
      <c r="D15" s="259" t="s">
        <v>21</v>
      </c>
      <c r="E15" s="54" t="s">
        <v>188</v>
      </c>
      <c r="F15" s="260" t="s">
        <v>3745</v>
      </c>
      <c r="G15" s="260" t="s">
        <v>3746</v>
      </c>
      <c r="H15" s="261">
        <v>6027.8</v>
      </c>
      <c r="I15" s="262">
        <v>45126</v>
      </c>
      <c r="J15" s="262">
        <v>45126</v>
      </c>
      <c r="K15" s="262">
        <v>45126</v>
      </c>
      <c r="L15" s="259" t="s">
        <v>2846</v>
      </c>
      <c r="M15" s="264" t="s">
        <v>26</v>
      </c>
      <c r="N15" s="35" t="s">
        <v>3728</v>
      </c>
      <c r="O15" s="35" t="s">
        <v>3747</v>
      </c>
      <c r="P15" s="35" t="s">
        <v>105</v>
      </c>
    </row>
    <row r="16" spans="1:16" x14ac:dyDescent="0.25">
      <c r="A16" s="236" t="s">
        <v>18</v>
      </c>
      <c r="B16" s="236" t="s">
        <v>19</v>
      </c>
      <c r="C16" s="236" t="s">
        <v>26</v>
      </c>
      <c r="D16" s="259" t="s">
        <v>20</v>
      </c>
      <c r="E16" s="54" t="s">
        <v>188</v>
      </c>
      <c r="F16" s="260" t="s">
        <v>3748</v>
      </c>
      <c r="G16" s="265" t="s">
        <v>3749</v>
      </c>
      <c r="H16" s="261">
        <v>16203.34</v>
      </c>
      <c r="I16" s="262">
        <v>45261</v>
      </c>
      <c r="J16" s="266">
        <v>45626</v>
      </c>
      <c r="K16" s="266">
        <v>45626</v>
      </c>
      <c r="L16" s="259" t="s">
        <v>2846</v>
      </c>
      <c r="M16" s="264" t="s">
        <v>26</v>
      </c>
      <c r="N16" s="35" t="s">
        <v>32</v>
      </c>
      <c r="O16" s="35" t="s">
        <v>2959</v>
      </c>
      <c r="P16" s="260" t="s">
        <v>105</v>
      </c>
    </row>
    <row r="17" spans="1:16" x14ac:dyDescent="0.25">
      <c r="A17" s="236" t="s">
        <v>18</v>
      </c>
      <c r="B17" s="236" t="s">
        <v>19</v>
      </c>
      <c r="C17" s="236" t="s">
        <v>26</v>
      </c>
      <c r="D17" s="259" t="s">
        <v>20</v>
      </c>
      <c r="E17" s="54" t="s">
        <v>188</v>
      </c>
      <c r="F17" s="267" t="s">
        <v>3750</v>
      </c>
      <c r="G17" s="268" t="s">
        <v>3751</v>
      </c>
      <c r="H17" s="269">
        <v>26650.07</v>
      </c>
      <c r="I17" s="270">
        <v>45108</v>
      </c>
      <c r="J17" s="271">
        <v>45473</v>
      </c>
      <c r="K17" s="271">
        <v>45473</v>
      </c>
      <c r="L17" s="259" t="s">
        <v>2846</v>
      </c>
      <c r="M17" s="264" t="s">
        <v>26</v>
      </c>
      <c r="N17" s="35" t="s">
        <v>32</v>
      </c>
      <c r="O17" s="35" t="s">
        <v>1548</v>
      </c>
      <c r="P17" s="263" t="s">
        <v>105</v>
      </c>
    </row>
    <row r="18" spans="1:16" x14ac:dyDescent="0.25">
      <c r="A18" s="236" t="s">
        <v>18</v>
      </c>
      <c r="B18" s="236" t="s">
        <v>19</v>
      </c>
      <c r="C18" s="236" t="s">
        <v>26</v>
      </c>
      <c r="D18" s="259" t="s">
        <v>20</v>
      </c>
      <c r="E18" s="54" t="s">
        <v>188</v>
      </c>
      <c r="F18" s="267" t="s">
        <v>3752</v>
      </c>
      <c r="G18" s="268" t="s">
        <v>3753</v>
      </c>
      <c r="H18" s="269">
        <v>5984</v>
      </c>
      <c r="I18" s="270">
        <v>45138</v>
      </c>
      <c r="J18" s="271">
        <v>45503</v>
      </c>
      <c r="K18" s="271">
        <v>45503</v>
      </c>
      <c r="L18" s="259" t="s">
        <v>2846</v>
      </c>
      <c r="M18" s="264" t="s">
        <v>26</v>
      </c>
      <c r="N18" s="35" t="s">
        <v>3017</v>
      </c>
      <c r="O18" s="35" t="s">
        <v>3189</v>
      </c>
      <c r="P18" s="35" t="s">
        <v>105</v>
      </c>
    </row>
    <row r="19" spans="1:16" x14ac:dyDescent="0.25">
      <c r="A19" s="236" t="s">
        <v>18</v>
      </c>
      <c r="B19" s="236" t="s">
        <v>19</v>
      </c>
      <c r="C19" s="236" t="s">
        <v>26</v>
      </c>
      <c r="D19" s="259" t="s">
        <v>20</v>
      </c>
      <c r="E19" s="54" t="s">
        <v>188</v>
      </c>
      <c r="F19" s="267" t="s">
        <v>3754</v>
      </c>
      <c r="G19" s="268" t="s">
        <v>3755</v>
      </c>
      <c r="H19" s="269">
        <v>5983.03</v>
      </c>
      <c r="I19" s="270">
        <v>45135</v>
      </c>
      <c r="J19" s="271">
        <v>45501</v>
      </c>
      <c r="K19" s="271">
        <v>45501</v>
      </c>
      <c r="L19" s="259" t="s">
        <v>2846</v>
      </c>
      <c r="M19" s="264" t="s">
        <v>26</v>
      </c>
      <c r="N19" s="35" t="s">
        <v>3017</v>
      </c>
      <c r="O19" s="35" t="s">
        <v>3189</v>
      </c>
      <c r="P19" s="260" t="s">
        <v>105</v>
      </c>
    </row>
    <row r="20" spans="1:16" x14ac:dyDescent="0.25">
      <c r="A20" s="236" t="s">
        <v>18</v>
      </c>
      <c r="B20" s="236" t="s">
        <v>19</v>
      </c>
      <c r="C20" s="236" t="s">
        <v>26</v>
      </c>
      <c r="D20" s="259" t="s">
        <v>21</v>
      </c>
      <c r="E20" s="54" t="s">
        <v>188</v>
      </c>
      <c r="F20" s="267" t="s">
        <v>3756</v>
      </c>
      <c r="G20" s="268" t="s">
        <v>3757</v>
      </c>
      <c r="H20" s="269">
        <v>60000</v>
      </c>
      <c r="I20" s="270">
        <v>45134</v>
      </c>
      <c r="J20" s="271">
        <v>45291</v>
      </c>
      <c r="K20" s="271">
        <v>45291</v>
      </c>
      <c r="L20" s="259" t="s">
        <v>2846</v>
      </c>
      <c r="M20" s="264" t="s">
        <v>26</v>
      </c>
      <c r="N20" s="35" t="s">
        <v>3758</v>
      </c>
      <c r="O20" s="35" t="s">
        <v>3759</v>
      </c>
      <c r="P20" s="263" t="s">
        <v>105</v>
      </c>
    </row>
    <row r="21" spans="1:16" x14ac:dyDescent="0.25">
      <c r="A21" s="236" t="s">
        <v>18</v>
      </c>
      <c r="B21" s="236" t="s">
        <v>19</v>
      </c>
      <c r="C21" s="236" t="s">
        <v>26</v>
      </c>
      <c r="D21" s="259" t="s">
        <v>20</v>
      </c>
      <c r="E21" s="54" t="s">
        <v>188</v>
      </c>
      <c r="F21" s="267" t="s">
        <v>3760</v>
      </c>
      <c r="G21" s="268" t="s">
        <v>3761</v>
      </c>
      <c r="H21" s="269">
        <v>70000</v>
      </c>
      <c r="I21" s="270">
        <v>45117</v>
      </c>
      <c r="J21" s="271">
        <v>47206</v>
      </c>
      <c r="K21" s="271">
        <v>47206</v>
      </c>
      <c r="L21" s="259" t="s">
        <v>2846</v>
      </c>
      <c r="M21" s="264" t="s">
        <v>26</v>
      </c>
      <c r="N21" s="35" t="s">
        <v>2802</v>
      </c>
      <c r="O21" s="35" t="s">
        <v>3762</v>
      </c>
      <c r="P21" s="35" t="s">
        <v>105</v>
      </c>
    </row>
    <row r="22" spans="1:16" x14ac:dyDescent="0.25">
      <c r="A22" s="236" t="s">
        <v>18</v>
      </c>
      <c r="B22" s="236" t="s">
        <v>19</v>
      </c>
      <c r="C22" s="236" t="s">
        <v>26</v>
      </c>
      <c r="D22" s="259" t="s">
        <v>20</v>
      </c>
      <c r="E22" s="54" t="s">
        <v>188</v>
      </c>
      <c r="F22" s="267" t="s">
        <v>3763</v>
      </c>
      <c r="G22" s="268" t="s">
        <v>3764</v>
      </c>
      <c r="H22" s="269">
        <v>24932.14</v>
      </c>
      <c r="I22" s="270">
        <v>45108</v>
      </c>
      <c r="J22" s="271">
        <v>46387</v>
      </c>
      <c r="K22" s="271">
        <v>46387</v>
      </c>
      <c r="L22" s="259" t="s">
        <v>2846</v>
      </c>
      <c r="M22" s="264" t="s">
        <v>26</v>
      </c>
      <c r="N22" s="35" t="s">
        <v>32</v>
      </c>
      <c r="O22" s="35" t="s">
        <v>2980</v>
      </c>
      <c r="P22" s="260" t="s">
        <v>105</v>
      </c>
    </row>
  </sheetData>
  <phoneticPr fontId="4" type="noConversion"/>
  <pageMargins left="0.7" right="0.7" top="0.75" bottom="0.75" header="0.3" footer="0.3"/>
  <pageSetup paperSize="9" orientation="portrait"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5CFEF-EE2E-4B4A-86AF-AEAD2156191C}">
  <dimension ref="A1:P11"/>
  <sheetViews>
    <sheetView topLeftCell="B1" workbookViewId="0">
      <selection activeCell="D4" sqref="D4:D11"/>
    </sheetView>
  </sheetViews>
  <sheetFormatPr defaultRowHeight="15" x14ac:dyDescent="0.25"/>
  <cols>
    <col min="1" max="1" width="38.28515625" bestFit="1" customWidth="1"/>
    <col min="2" max="2" width="15.42578125" bestFit="1" customWidth="1"/>
    <col min="7" max="7" width="34.42578125" customWidth="1"/>
    <col min="8" max="8" width="10.7109375" bestFit="1" customWidth="1"/>
    <col min="9" max="9" width="11.85546875" bestFit="1" customWidth="1"/>
    <col min="10" max="10" width="12.140625" bestFit="1" customWidth="1"/>
    <col min="11" max="11" width="11.85546875" bestFit="1" customWidth="1"/>
    <col min="14" max="14" width="27.7109375" bestFit="1" customWidth="1"/>
    <col min="15" max="15" width="17.28515625" bestFit="1" customWidth="1"/>
  </cols>
  <sheetData>
    <row r="1" spans="1:16" s="21" customFormat="1" x14ac:dyDescent="0.25">
      <c r="A1" s="106" t="s">
        <v>3765</v>
      </c>
      <c r="B1" s="106"/>
      <c r="F1" s="21" t="s">
        <v>1</v>
      </c>
    </row>
    <row r="2" spans="1:16" s="21" customFormat="1" x14ac:dyDescent="0.25"/>
    <row r="3" spans="1:16" s="21" customFormat="1" x14ac:dyDescent="0.25">
      <c r="A3" s="275" t="s">
        <v>2</v>
      </c>
      <c r="B3" s="275" t="s">
        <v>3</v>
      </c>
      <c r="C3" s="275" t="s">
        <v>4</v>
      </c>
      <c r="D3" s="275" t="s">
        <v>5</v>
      </c>
      <c r="E3" s="275" t="s">
        <v>6</v>
      </c>
      <c r="F3" s="275" t="s">
        <v>7</v>
      </c>
      <c r="G3" s="275" t="s">
        <v>8</v>
      </c>
      <c r="H3" s="275" t="s">
        <v>9</v>
      </c>
      <c r="I3" s="275" t="s">
        <v>10</v>
      </c>
      <c r="J3" s="275" t="s">
        <v>11</v>
      </c>
      <c r="K3" s="275" t="s">
        <v>12</v>
      </c>
      <c r="L3" s="275" t="s">
        <v>13</v>
      </c>
      <c r="M3" s="275" t="s">
        <v>14</v>
      </c>
      <c r="N3" s="275" t="s">
        <v>15</v>
      </c>
      <c r="O3" s="275" t="s">
        <v>16</v>
      </c>
      <c r="P3" s="275" t="s">
        <v>17</v>
      </c>
    </row>
    <row r="4" spans="1:16" x14ac:dyDescent="0.25">
      <c r="A4" s="276" t="s">
        <v>18</v>
      </c>
      <c r="B4" s="276" t="s">
        <v>19</v>
      </c>
      <c r="C4" s="276" t="s">
        <v>26</v>
      </c>
      <c r="D4" s="277" t="s">
        <v>21</v>
      </c>
      <c r="E4" s="277" t="s">
        <v>188</v>
      </c>
      <c r="F4" s="278" t="s">
        <v>3766</v>
      </c>
      <c r="G4" s="278" t="s">
        <v>3767</v>
      </c>
      <c r="H4" s="279">
        <v>8284.5</v>
      </c>
      <c r="I4" s="280">
        <v>45140</v>
      </c>
      <c r="J4" s="280">
        <v>45506</v>
      </c>
      <c r="K4" s="281">
        <v>45416</v>
      </c>
      <c r="L4" s="23" t="s">
        <v>2839</v>
      </c>
      <c r="M4" s="23" t="s">
        <v>26</v>
      </c>
      <c r="N4" s="273" t="s">
        <v>2535</v>
      </c>
      <c r="O4" s="278" t="s">
        <v>3768</v>
      </c>
      <c r="P4" s="23" t="s">
        <v>26</v>
      </c>
    </row>
    <row r="5" spans="1:16" x14ac:dyDescent="0.25">
      <c r="A5" s="276" t="s">
        <v>18</v>
      </c>
      <c r="B5" s="276" t="s">
        <v>19</v>
      </c>
      <c r="C5" s="276" t="s">
        <v>26</v>
      </c>
      <c r="D5" s="277" t="s">
        <v>21</v>
      </c>
      <c r="E5" s="277" t="s">
        <v>188</v>
      </c>
      <c r="F5" s="278" t="s">
        <v>3769</v>
      </c>
      <c r="G5" s="278" t="s">
        <v>3770</v>
      </c>
      <c r="H5" s="279">
        <v>8776.25</v>
      </c>
      <c r="I5" s="280">
        <v>45153</v>
      </c>
      <c r="J5" s="280">
        <v>45153</v>
      </c>
      <c r="K5" s="280">
        <v>45153</v>
      </c>
      <c r="L5" s="23" t="s">
        <v>2839</v>
      </c>
      <c r="M5" s="23" t="s">
        <v>26</v>
      </c>
      <c r="N5" s="273" t="s">
        <v>3771</v>
      </c>
      <c r="O5" s="278" t="s">
        <v>1370</v>
      </c>
      <c r="P5" s="23" t="s">
        <v>26</v>
      </c>
    </row>
    <row r="6" spans="1:16" x14ac:dyDescent="0.25">
      <c r="A6" s="276" t="s">
        <v>18</v>
      </c>
      <c r="B6" s="276" t="s">
        <v>19</v>
      </c>
      <c r="C6" s="276" t="s">
        <v>26</v>
      </c>
      <c r="D6" s="277" t="s">
        <v>21</v>
      </c>
      <c r="E6" s="277" t="s">
        <v>188</v>
      </c>
      <c r="F6" s="278" t="s">
        <v>3772</v>
      </c>
      <c r="G6" s="278" t="s">
        <v>3773</v>
      </c>
      <c r="H6" s="279">
        <v>90000</v>
      </c>
      <c r="I6" s="280">
        <v>45158</v>
      </c>
      <c r="J6" s="280">
        <v>46619</v>
      </c>
      <c r="K6" s="281">
        <v>46439</v>
      </c>
      <c r="L6" s="23" t="s">
        <v>2839</v>
      </c>
      <c r="M6" s="23" t="s">
        <v>26</v>
      </c>
      <c r="N6" s="278" t="s">
        <v>3081</v>
      </c>
      <c r="O6" s="278" t="s">
        <v>3774</v>
      </c>
      <c r="P6" s="23" t="s">
        <v>26</v>
      </c>
    </row>
    <row r="7" spans="1:16" x14ac:dyDescent="0.25">
      <c r="A7" s="276" t="s">
        <v>18</v>
      </c>
      <c r="B7" s="276" t="s">
        <v>19</v>
      </c>
      <c r="C7" s="276" t="s">
        <v>26</v>
      </c>
      <c r="D7" s="277" t="s">
        <v>20</v>
      </c>
      <c r="E7" s="277" t="s">
        <v>188</v>
      </c>
      <c r="F7" s="278" t="s">
        <v>3775</v>
      </c>
      <c r="G7" s="278" t="s">
        <v>3776</v>
      </c>
      <c r="H7" s="279">
        <v>35028</v>
      </c>
      <c r="I7" s="280">
        <v>45167</v>
      </c>
      <c r="J7" s="280">
        <v>46265</v>
      </c>
      <c r="K7" s="281">
        <v>46085</v>
      </c>
      <c r="L7" s="23" t="s">
        <v>2839</v>
      </c>
      <c r="M7" s="23" t="s">
        <v>26</v>
      </c>
      <c r="N7" s="278" t="s">
        <v>2887</v>
      </c>
      <c r="O7" s="278" t="s">
        <v>2888</v>
      </c>
      <c r="P7" s="23" t="s">
        <v>26</v>
      </c>
    </row>
    <row r="8" spans="1:16" x14ac:dyDescent="0.25">
      <c r="A8" s="276" t="s">
        <v>18</v>
      </c>
      <c r="B8" s="276" t="s">
        <v>19</v>
      </c>
      <c r="C8" s="276" t="s">
        <v>26</v>
      </c>
      <c r="D8" s="277" t="s">
        <v>21</v>
      </c>
      <c r="E8" s="277" t="s">
        <v>188</v>
      </c>
      <c r="F8" s="278" t="s">
        <v>3777</v>
      </c>
      <c r="G8" s="278" t="s">
        <v>3778</v>
      </c>
      <c r="H8" s="279">
        <v>34910</v>
      </c>
      <c r="I8" s="280">
        <v>45141</v>
      </c>
      <c r="J8" s="280">
        <v>45141</v>
      </c>
      <c r="K8" s="281">
        <v>44961</v>
      </c>
      <c r="L8" s="23" t="s">
        <v>2839</v>
      </c>
      <c r="M8" s="23" t="s">
        <v>26</v>
      </c>
      <c r="N8" s="273" t="s">
        <v>3779</v>
      </c>
      <c r="O8" s="278" t="s">
        <v>702</v>
      </c>
      <c r="P8" s="23" t="s">
        <v>26</v>
      </c>
    </row>
    <row r="9" spans="1:16" x14ac:dyDescent="0.25">
      <c r="A9" s="276" t="s">
        <v>18</v>
      </c>
      <c r="B9" s="276" t="s">
        <v>19</v>
      </c>
      <c r="C9" s="276" t="s">
        <v>26</v>
      </c>
      <c r="D9" s="277" t="s">
        <v>21</v>
      </c>
      <c r="E9" s="277" t="s">
        <v>188</v>
      </c>
      <c r="F9" s="278" t="s">
        <v>3780</v>
      </c>
      <c r="G9" s="278" t="s">
        <v>3781</v>
      </c>
      <c r="H9" s="279">
        <v>7773</v>
      </c>
      <c r="I9" s="280">
        <v>45155</v>
      </c>
      <c r="J9" s="280">
        <v>45155</v>
      </c>
      <c r="K9" s="280">
        <v>45155</v>
      </c>
      <c r="L9" s="23" t="s">
        <v>2839</v>
      </c>
      <c r="M9" s="23" t="s">
        <v>26</v>
      </c>
      <c r="N9" s="278" t="s">
        <v>2831</v>
      </c>
      <c r="O9" s="278" t="s">
        <v>3782</v>
      </c>
      <c r="P9" s="23" t="s">
        <v>26</v>
      </c>
    </row>
    <row r="10" spans="1:16" x14ac:dyDescent="0.25">
      <c r="A10" s="276" t="s">
        <v>18</v>
      </c>
      <c r="B10" s="276" t="s">
        <v>19</v>
      </c>
      <c r="C10" s="276" t="s">
        <v>26</v>
      </c>
      <c r="D10" s="277" t="s">
        <v>20</v>
      </c>
      <c r="E10" s="277" t="s">
        <v>188</v>
      </c>
      <c r="F10" s="278" t="s">
        <v>3783</v>
      </c>
      <c r="G10" s="278" t="s">
        <v>3784</v>
      </c>
      <c r="H10" s="279">
        <v>13613.4</v>
      </c>
      <c r="I10" s="280">
        <v>45152</v>
      </c>
      <c r="J10" s="280">
        <v>45152</v>
      </c>
      <c r="K10" s="280">
        <v>45152</v>
      </c>
      <c r="L10" s="23" t="s">
        <v>2839</v>
      </c>
      <c r="M10" s="23" t="s">
        <v>26</v>
      </c>
      <c r="N10" s="273" t="s">
        <v>32</v>
      </c>
      <c r="O10" s="278" t="s">
        <v>3398</v>
      </c>
      <c r="P10" s="23" t="s">
        <v>26</v>
      </c>
    </row>
    <row r="11" spans="1:16" x14ac:dyDescent="0.25">
      <c r="A11" s="276" t="s">
        <v>18</v>
      </c>
      <c r="B11" s="276" t="s">
        <v>19</v>
      </c>
      <c r="C11" s="276" t="s">
        <v>26</v>
      </c>
      <c r="D11" s="277" t="s">
        <v>21</v>
      </c>
      <c r="E11" s="277" t="s">
        <v>188</v>
      </c>
      <c r="F11" s="278" t="s">
        <v>3785</v>
      </c>
      <c r="G11" s="278" t="s">
        <v>3786</v>
      </c>
      <c r="H11" s="279">
        <v>8375</v>
      </c>
      <c r="I11" s="280">
        <v>45156</v>
      </c>
      <c r="J11" s="280">
        <v>45156</v>
      </c>
      <c r="K11" s="280">
        <v>45156</v>
      </c>
      <c r="L11" s="23" t="s">
        <v>2839</v>
      </c>
      <c r="M11" s="23" t="s">
        <v>26</v>
      </c>
      <c r="N11" s="273" t="s">
        <v>3787</v>
      </c>
      <c r="O11" s="278" t="s">
        <v>3388</v>
      </c>
      <c r="P11" s="23" t="s">
        <v>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17"/>
  <sheetViews>
    <sheetView workbookViewId="0">
      <selection activeCell="J27" sqref="J27"/>
    </sheetView>
  </sheetViews>
  <sheetFormatPr defaultRowHeight="15" x14ac:dyDescent="0.25"/>
  <cols>
    <col min="7" max="7" width="24.7109375" customWidth="1"/>
    <col min="9" max="11" width="10.7109375" bestFit="1" customWidth="1"/>
    <col min="14" max="15" width="12.7109375" customWidth="1"/>
  </cols>
  <sheetData>
    <row r="1" spans="1:16" x14ac:dyDescent="0.25">
      <c r="A1" s="1" t="s">
        <v>391</v>
      </c>
      <c r="F1" t="s">
        <v>1</v>
      </c>
    </row>
    <row r="3" spans="1:16" x14ac:dyDescent="0.25">
      <c r="A3" s="2" t="s">
        <v>2</v>
      </c>
      <c r="B3" s="2" t="s">
        <v>3</v>
      </c>
      <c r="C3" s="2" t="s">
        <v>4</v>
      </c>
      <c r="D3" s="2" t="s">
        <v>5</v>
      </c>
      <c r="E3" s="2" t="s">
        <v>6</v>
      </c>
      <c r="F3" s="2" t="s">
        <v>7</v>
      </c>
      <c r="G3" s="2" t="s">
        <v>8</v>
      </c>
      <c r="H3" s="2" t="s">
        <v>9</v>
      </c>
      <c r="I3" s="2" t="s">
        <v>10</v>
      </c>
      <c r="J3" s="2" t="s">
        <v>11</v>
      </c>
      <c r="K3" s="2" t="s">
        <v>12</v>
      </c>
      <c r="L3" s="2" t="s">
        <v>13</v>
      </c>
      <c r="M3" s="2" t="s">
        <v>14</v>
      </c>
      <c r="N3" s="2" t="s">
        <v>15</v>
      </c>
      <c r="O3" s="2" t="s">
        <v>16</v>
      </c>
      <c r="P3" s="2" t="s">
        <v>17</v>
      </c>
    </row>
    <row r="4" spans="1:16" x14ac:dyDescent="0.25">
      <c r="A4" s="3" t="s">
        <v>18</v>
      </c>
      <c r="B4" s="3" t="s">
        <v>19</v>
      </c>
      <c r="C4" s="3" t="s">
        <v>105</v>
      </c>
      <c r="D4" s="3" t="s">
        <v>21</v>
      </c>
      <c r="E4" s="3" t="s">
        <v>22</v>
      </c>
      <c r="F4" s="3" t="s">
        <v>392</v>
      </c>
      <c r="G4" s="3" t="s">
        <v>393</v>
      </c>
      <c r="H4" s="3">
        <v>5100</v>
      </c>
      <c r="I4" s="14">
        <v>42705</v>
      </c>
      <c r="J4" s="14">
        <v>43069</v>
      </c>
      <c r="K4" s="14">
        <v>43009</v>
      </c>
      <c r="L4" s="3" t="s">
        <v>31</v>
      </c>
      <c r="M4" s="3" t="s">
        <v>26</v>
      </c>
      <c r="N4" s="3" t="s">
        <v>394</v>
      </c>
      <c r="O4" s="3" t="s">
        <v>395</v>
      </c>
      <c r="P4" s="3" t="s">
        <v>26</v>
      </c>
    </row>
    <row r="5" spans="1:16" x14ac:dyDescent="0.25">
      <c r="A5" s="3" t="s">
        <v>18</v>
      </c>
      <c r="B5" s="3" t="s">
        <v>19</v>
      </c>
      <c r="C5" s="3" t="s">
        <v>105</v>
      </c>
      <c r="D5" s="3" t="s">
        <v>21</v>
      </c>
      <c r="E5" s="3" t="s">
        <v>22</v>
      </c>
      <c r="F5" s="3" t="s">
        <v>396</v>
      </c>
      <c r="G5" s="3" t="s">
        <v>397</v>
      </c>
      <c r="H5" s="3">
        <v>14500</v>
      </c>
      <c r="I5" s="14">
        <v>42727</v>
      </c>
      <c r="J5" s="14">
        <v>43456</v>
      </c>
      <c r="K5" s="14">
        <v>43344</v>
      </c>
      <c r="L5" s="3" t="s">
        <v>31</v>
      </c>
      <c r="M5" s="3" t="s">
        <v>26</v>
      </c>
      <c r="N5" s="3" t="s">
        <v>27</v>
      </c>
      <c r="O5" s="3" t="s">
        <v>398</v>
      </c>
      <c r="P5" s="3" t="s">
        <v>26</v>
      </c>
    </row>
    <row r="6" spans="1:16" x14ac:dyDescent="0.25">
      <c r="A6" s="3" t="s">
        <v>18</v>
      </c>
      <c r="B6" s="3" t="s">
        <v>19</v>
      </c>
      <c r="C6" s="3" t="s">
        <v>105</v>
      </c>
      <c r="D6" s="3" t="s">
        <v>21</v>
      </c>
      <c r="E6" s="3" t="s">
        <v>22</v>
      </c>
      <c r="F6" s="3" t="s">
        <v>399</v>
      </c>
      <c r="G6" s="3" t="s">
        <v>400</v>
      </c>
      <c r="H6" s="3">
        <v>21000</v>
      </c>
      <c r="I6" s="14">
        <v>42723</v>
      </c>
      <c r="J6" s="14">
        <v>43087</v>
      </c>
      <c r="K6" s="14">
        <v>43057</v>
      </c>
      <c r="L6" s="3" t="s">
        <v>102</v>
      </c>
      <c r="M6" s="3" t="s">
        <v>26</v>
      </c>
      <c r="N6" s="3" t="s">
        <v>401</v>
      </c>
      <c r="O6" s="3" t="s">
        <v>402</v>
      </c>
      <c r="P6" s="3" t="s">
        <v>26</v>
      </c>
    </row>
    <row r="7" spans="1:16" x14ac:dyDescent="0.25">
      <c r="A7" s="3" t="s">
        <v>18</v>
      </c>
      <c r="B7" s="3" t="s">
        <v>19</v>
      </c>
      <c r="C7" s="3" t="s">
        <v>105</v>
      </c>
      <c r="D7" s="3" t="s">
        <v>21</v>
      </c>
      <c r="E7" s="3" t="s">
        <v>22</v>
      </c>
      <c r="F7" s="3" t="s">
        <v>403</v>
      </c>
      <c r="G7" s="3" t="s">
        <v>404</v>
      </c>
      <c r="H7" s="3">
        <v>30000</v>
      </c>
      <c r="I7" s="14">
        <v>42726</v>
      </c>
      <c r="J7" s="14">
        <v>42825</v>
      </c>
      <c r="K7" s="14">
        <v>42824</v>
      </c>
      <c r="L7" s="3" t="s">
        <v>31</v>
      </c>
      <c r="M7" s="3" t="s">
        <v>26</v>
      </c>
      <c r="N7" s="3" t="s">
        <v>401</v>
      </c>
      <c r="O7" s="3" t="s">
        <v>405</v>
      </c>
      <c r="P7" s="3" t="s">
        <v>26</v>
      </c>
    </row>
    <row r="8" spans="1:16" x14ac:dyDescent="0.25">
      <c r="A8" s="3" t="s">
        <v>18</v>
      </c>
      <c r="B8" s="3" t="s">
        <v>19</v>
      </c>
      <c r="C8" s="3" t="s">
        <v>105</v>
      </c>
      <c r="D8" s="3" t="s">
        <v>20</v>
      </c>
      <c r="E8" s="3" t="s">
        <v>22</v>
      </c>
      <c r="F8" s="3" t="s">
        <v>406</v>
      </c>
      <c r="G8" s="3" t="s">
        <v>407</v>
      </c>
      <c r="H8" s="3">
        <v>47259</v>
      </c>
      <c r="I8" s="14">
        <v>42705</v>
      </c>
      <c r="J8" s="14">
        <v>43799</v>
      </c>
      <c r="K8" s="14">
        <v>43008</v>
      </c>
      <c r="L8" s="3" t="s">
        <v>72</v>
      </c>
      <c r="M8" s="3" t="s">
        <v>26</v>
      </c>
      <c r="N8" s="3" t="s">
        <v>27</v>
      </c>
      <c r="O8" s="3" t="s">
        <v>408</v>
      </c>
      <c r="P8" s="3" t="s">
        <v>26</v>
      </c>
    </row>
    <row r="9" spans="1:16" x14ac:dyDescent="0.25">
      <c r="A9" s="3" t="s">
        <v>18</v>
      </c>
      <c r="B9" s="3" t="s">
        <v>19</v>
      </c>
      <c r="C9" s="3" t="s">
        <v>105</v>
      </c>
      <c r="D9" s="3" t="s">
        <v>21</v>
      </c>
      <c r="E9" s="3" t="s">
        <v>22</v>
      </c>
      <c r="F9" s="3" t="s">
        <v>409</v>
      </c>
      <c r="G9" s="3" t="s">
        <v>410</v>
      </c>
      <c r="H9" s="3">
        <v>90000</v>
      </c>
      <c r="I9" s="14">
        <v>42705</v>
      </c>
      <c r="J9" s="14">
        <v>42825</v>
      </c>
      <c r="K9" s="14">
        <v>42705</v>
      </c>
      <c r="L9" s="3" t="s">
        <v>31</v>
      </c>
      <c r="M9" s="3" t="s">
        <v>26</v>
      </c>
      <c r="N9" s="3" t="s">
        <v>27</v>
      </c>
      <c r="O9" s="3" t="s">
        <v>411</v>
      </c>
      <c r="P9" s="3" t="s">
        <v>26</v>
      </c>
    </row>
    <row r="10" spans="1:16" x14ac:dyDescent="0.25">
      <c r="A10" s="3" t="s">
        <v>18</v>
      </c>
      <c r="B10" s="3" t="s">
        <v>19</v>
      </c>
      <c r="C10" s="3" t="s">
        <v>105</v>
      </c>
      <c r="D10" s="3" t="s">
        <v>20</v>
      </c>
      <c r="E10" s="3" t="s">
        <v>22</v>
      </c>
      <c r="F10" s="3" t="s">
        <v>412</v>
      </c>
      <c r="G10" s="3" t="s">
        <v>413</v>
      </c>
      <c r="H10" s="3">
        <v>153000</v>
      </c>
      <c r="I10" s="14">
        <v>42709</v>
      </c>
      <c r="J10" s="14">
        <v>43073</v>
      </c>
      <c r="K10" s="14">
        <v>43058</v>
      </c>
      <c r="L10" s="3" t="s">
        <v>414</v>
      </c>
      <c r="M10" s="3" t="s">
        <v>26</v>
      </c>
      <c r="N10" s="3" t="s">
        <v>60</v>
      </c>
      <c r="O10" s="3" t="s">
        <v>415</v>
      </c>
      <c r="P10" s="3" t="s">
        <v>26</v>
      </c>
    </row>
    <row r="11" spans="1:16" x14ac:dyDescent="0.25">
      <c r="A11" s="3" t="s">
        <v>18</v>
      </c>
      <c r="B11" s="3" t="s">
        <v>19</v>
      </c>
      <c r="C11" s="3" t="s">
        <v>105</v>
      </c>
      <c r="D11" s="3" t="s">
        <v>21</v>
      </c>
      <c r="E11" s="3" t="s">
        <v>22</v>
      </c>
      <c r="F11" s="3" t="s">
        <v>416</v>
      </c>
      <c r="G11" s="3" t="s">
        <v>417</v>
      </c>
      <c r="H11" s="3">
        <v>375566</v>
      </c>
      <c r="I11" s="14">
        <v>42723</v>
      </c>
      <c r="J11" s="14">
        <v>42855</v>
      </c>
      <c r="K11" s="14">
        <v>42795</v>
      </c>
      <c r="L11" s="3" t="s">
        <v>31</v>
      </c>
      <c r="M11" s="3" t="s">
        <v>26</v>
      </c>
      <c r="N11" s="3" t="s">
        <v>27</v>
      </c>
      <c r="O11" s="3" t="s">
        <v>36</v>
      </c>
      <c r="P11" s="3" t="s">
        <v>26</v>
      </c>
    </row>
    <row r="12" spans="1:16" x14ac:dyDescent="0.25">
      <c r="A12" s="3" t="s">
        <v>18</v>
      </c>
      <c r="B12" s="3" t="s">
        <v>19</v>
      </c>
      <c r="C12" s="3" t="s">
        <v>105</v>
      </c>
      <c r="D12" s="3" t="s">
        <v>21</v>
      </c>
      <c r="E12" s="3" t="s">
        <v>22</v>
      </c>
      <c r="F12" s="3" t="s">
        <v>418</v>
      </c>
      <c r="G12" s="3" t="s">
        <v>419</v>
      </c>
      <c r="H12" s="3">
        <v>6872.25</v>
      </c>
      <c r="I12" s="14">
        <v>42709</v>
      </c>
      <c r="J12" s="14">
        <v>42709</v>
      </c>
      <c r="K12" s="14">
        <v>42709</v>
      </c>
      <c r="L12" s="3" t="s">
        <v>31</v>
      </c>
      <c r="M12" s="3" t="s">
        <v>26</v>
      </c>
      <c r="N12" s="3" t="s">
        <v>307</v>
      </c>
      <c r="O12" s="3" t="s">
        <v>420</v>
      </c>
      <c r="P12" s="3" t="s">
        <v>26</v>
      </c>
    </row>
    <row r="13" spans="1:16" x14ac:dyDescent="0.25">
      <c r="A13" s="3" t="s">
        <v>18</v>
      </c>
      <c r="B13" s="3" t="s">
        <v>19</v>
      </c>
      <c r="C13" s="3" t="s">
        <v>105</v>
      </c>
      <c r="D13" s="3" t="s">
        <v>21</v>
      </c>
      <c r="E13" s="3" t="s">
        <v>22</v>
      </c>
      <c r="F13" s="3" t="s">
        <v>421</v>
      </c>
      <c r="G13" s="3" t="s">
        <v>422</v>
      </c>
      <c r="H13" s="3">
        <v>31000</v>
      </c>
      <c r="I13" s="14">
        <v>42710</v>
      </c>
      <c r="J13" s="14">
        <v>42710</v>
      </c>
      <c r="K13" s="14">
        <v>42710</v>
      </c>
      <c r="L13" s="3" t="s">
        <v>31</v>
      </c>
      <c r="M13" s="3" t="s">
        <v>26</v>
      </c>
      <c r="N13" s="3" t="s">
        <v>60</v>
      </c>
      <c r="O13" s="3" t="s">
        <v>423</v>
      </c>
      <c r="P13" s="3" t="s">
        <v>26</v>
      </c>
    </row>
    <row r="14" spans="1:16" x14ac:dyDescent="0.25">
      <c r="A14" s="3" t="s">
        <v>18</v>
      </c>
      <c r="B14" s="3" t="s">
        <v>19</v>
      </c>
      <c r="C14" s="3" t="s">
        <v>105</v>
      </c>
      <c r="D14" s="3" t="s">
        <v>21</v>
      </c>
      <c r="E14" s="3" t="s">
        <v>22</v>
      </c>
      <c r="F14" s="3" t="s">
        <v>424</v>
      </c>
      <c r="G14" s="3" t="s">
        <v>425</v>
      </c>
      <c r="H14" s="3">
        <v>5306</v>
      </c>
      <c r="I14" s="14">
        <v>42710</v>
      </c>
      <c r="J14" s="14">
        <v>42710</v>
      </c>
      <c r="K14" s="14">
        <v>42710</v>
      </c>
      <c r="L14" s="3" t="s">
        <v>31</v>
      </c>
      <c r="M14" s="3" t="s">
        <v>26</v>
      </c>
      <c r="N14" s="3" t="s">
        <v>27</v>
      </c>
      <c r="O14" s="3" t="s">
        <v>426</v>
      </c>
      <c r="P14" s="3" t="s">
        <v>26</v>
      </c>
    </row>
    <row r="15" spans="1:16" x14ac:dyDescent="0.25">
      <c r="A15" s="3" t="s">
        <v>18</v>
      </c>
      <c r="B15" s="3" t="s">
        <v>19</v>
      </c>
      <c r="C15" s="3" t="s">
        <v>105</v>
      </c>
      <c r="D15" s="3" t="s">
        <v>21</v>
      </c>
      <c r="E15" s="3" t="s">
        <v>22</v>
      </c>
      <c r="F15" s="3" t="s">
        <v>427</v>
      </c>
      <c r="G15" s="3" t="s">
        <v>428</v>
      </c>
      <c r="H15" s="3">
        <v>14700</v>
      </c>
      <c r="I15" s="14">
        <v>42710</v>
      </c>
      <c r="J15" s="14">
        <v>42710</v>
      </c>
      <c r="K15" s="14">
        <v>42710</v>
      </c>
      <c r="L15" s="3" t="s">
        <v>31</v>
      </c>
      <c r="M15" s="3" t="s">
        <v>26</v>
      </c>
      <c r="N15" s="3" t="s">
        <v>27</v>
      </c>
      <c r="O15" s="3" t="s">
        <v>46</v>
      </c>
      <c r="P15" s="3" t="s">
        <v>26</v>
      </c>
    </row>
    <row r="16" spans="1:16" x14ac:dyDescent="0.25">
      <c r="A16" s="3" t="s">
        <v>18</v>
      </c>
      <c r="B16" s="3" t="s">
        <v>19</v>
      </c>
      <c r="C16" s="3" t="s">
        <v>105</v>
      </c>
      <c r="D16" s="3" t="s">
        <v>21</v>
      </c>
      <c r="E16" s="3" t="s">
        <v>22</v>
      </c>
      <c r="F16" s="3" t="s">
        <v>429</v>
      </c>
      <c r="G16" s="3" t="s">
        <v>430</v>
      </c>
      <c r="H16" s="3">
        <v>25500</v>
      </c>
      <c r="I16" s="14">
        <v>42710</v>
      </c>
      <c r="J16" s="14">
        <v>42710</v>
      </c>
      <c r="K16" s="14">
        <v>42710</v>
      </c>
      <c r="L16" s="3" t="s">
        <v>31</v>
      </c>
      <c r="M16" s="3" t="s">
        <v>26</v>
      </c>
      <c r="N16" s="3" t="s">
        <v>27</v>
      </c>
      <c r="O16" s="3" t="s">
        <v>46</v>
      </c>
      <c r="P16" s="3" t="s">
        <v>26</v>
      </c>
    </row>
    <row r="17" spans="1:16" x14ac:dyDescent="0.25">
      <c r="A17" s="3" t="s">
        <v>18</v>
      </c>
      <c r="B17" s="3" t="s">
        <v>19</v>
      </c>
      <c r="C17" s="3" t="s">
        <v>105</v>
      </c>
      <c r="D17" s="3" t="s">
        <v>21</v>
      </c>
      <c r="E17" s="3" t="s">
        <v>22</v>
      </c>
      <c r="F17" s="3" t="s">
        <v>431</v>
      </c>
      <c r="G17" s="3" t="s">
        <v>432</v>
      </c>
      <c r="H17" s="3">
        <v>5195.13</v>
      </c>
      <c r="I17" s="14">
        <v>42717</v>
      </c>
      <c r="J17" s="14">
        <v>42717</v>
      </c>
      <c r="K17" s="14">
        <v>42717</v>
      </c>
      <c r="L17" s="3" t="s">
        <v>31</v>
      </c>
      <c r="M17" s="3" t="s">
        <v>26</v>
      </c>
      <c r="N17" s="3" t="s">
        <v>60</v>
      </c>
      <c r="O17" s="3" t="s">
        <v>433</v>
      </c>
      <c r="P17" s="3" t="s">
        <v>26</v>
      </c>
    </row>
  </sheetData>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99DD5-B4E7-4F5C-A205-D89C99FA0051}">
  <dimension ref="A1:P13"/>
  <sheetViews>
    <sheetView workbookViewId="0">
      <selection activeCell="H5" sqref="F5:H5"/>
    </sheetView>
  </sheetViews>
  <sheetFormatPr defaultRowHeight="15" x14ac:dyDescent="0.25"/>
  <cols>
    <col min="4" max="4" width="9.28515625" bestFit="1" customWidth="1"/>
    <col min="7" max="7" width="59.5703125" bestFit="1" customWidth="1"/>
    <col min="8" max="8" width="11.28515625" bestFit="1" customWidth="1"/>
    <col min="9" max="10" width="11.85546875" bestFit="1" customWidth="1"/>
    <col min="11" max="11" width="12.140625" bestFit="1" customWidth="1"/>
    <col min="12" max="12" width="12.7109375" customWidth="1"/>
    <col min="14" max="14" width="33" bestFit="1" customWidth="1"/>
    <col min="15" max="15" width="39.7109375" bestFit="1" customWidth="1"/>
  </cols>
  <sheetData>
    <row r="1" spans="1:16" s="120" customFormat="1" ht="15.75" x14ac:dyDescent="0.25">
      <c r="A1" s="118" t="s">
        <v>3788</v>
      </c>
      <c r="B1" s="118"/>
      <c r="F1" s="120" t="s">
        <v>1</v>
      </c>
    </row>
    <row r="2" spans="1:16" s="120" customFormat="1" ht="15.75" x14ac:dyDescent="0.25"/>
    <row r="3" spans="1:16" s="120" customFormat="1" ht="15.75" x14ac:dyDescent="0.25">
      <c r="A3" s="121" t="s">
        <v>2</v>
      </c>
      <c r="B3" s="121" t="s">
        <v>3</v>
      </c>
      <c r="C3" s="121" t="s">
        <v>4</v>
      </c>
      <c r="D3" s="121" t="s">
        <v>5</v>
      </c>
      <c r="E3" s="121" t="s">
        <v>6</v>
      </c>
      <c r="F3" s="121" t="s">
        <v>7</v>
      </c>
      <c r="G3" s="121" t="s">
        <v>8</v>
      </c>
      <c r="H3" s="121" t="s">
        <v>9</v>
      </c>
      <c r="I3" s="121" t="s">
        <v>10</v>
      </c>
      <c r="J3" s="121" t="s">
        <v>11</v>
      </c>
      <c r="K3" s="121" t="s">
        <v>12</v>
      </c>
      <c r="L3" s="121" t="s">
        <v>13</v>
      </c>
      <c r="M3" s="121" t="s">
        <v>14</v>
      </c>
      <c r="N3" s="121" t="s">
        <v>15</v>
      </c>
      <c r="O3" s="121" t="s">
        <v>16</v>
      </c>
      <c r="P3" s="121" t="s">
        <v>17</v>
      </c>
    </row>
    <row r="4" spans="1:16" ht="15.75" x14ac:dyDescent="0.25">
      <c r="A4" s="63" t="s">
        <v>18</v>
      </c>
      <c r="B4" s="63" t="s">
        <v>19</v>
      </c>
      <c r="C4" s="63" t="s">
        <v>26</v>
      </c>
      <c r="D4" s="54" t="s">
        <v>21</v>
      </c>
      <c r="E4" s="54" t="s">
        <v>188</v>
      </c>
      <c r="F4" s="274" t="s">
        <v>3789</v>
      </c>
      <c r="G4" s="35" t="s">
        <v>3790</v>
      </c>
      <c r="H4" s="56">
        <v>7724.86</v>
      </c>
      <c r="I4" s="57">
        <v>45170</v>
      </c>
      <c r="J4" s="57">
        <v>45170</v>
      </c>
      <c r="K4" s="57">
        <v>45170</v>
      </c>
      <c r="L4" s="54" t="s">
        <v>2839</v>
      </c>
      <c r="M4" s="54" t="s">
        <v>26</v>
      </c>
      <c r="N4" s="35" t="s">
        <v>2103</v>
      </c>
      <c r="O4" s="35" t="s">
        <v>3791</v>
      </c>
      <c r="P4" s="54" t="s">
        <v>26</v>
      </c>
    </row>
    <row r="5" spans="1:16" ht="15.75" x14ac:dyDescent="0.25">
      <c r="A5" s="63" t="s">
        <v>18</v>
      </c>
      <c r="B5" s="63" t="s">
        <v>19</v>
      </c>
      <c r="C5" s="63" t="s">
        <v>26</v>
      </c>
      <c r="D5" s="54" t="s">
        <v>20</v>
      </c>
      <c r="E5" s="54" t="s">
        <v>26</v>
      </c>
      <c r="F5" s="274" t="s">
        <v>3792</v>
      </c>
      <c r="G5" s="54" t="s">
        <v>3793</v>
      </c>
      <c r="H5" s="56">
        <v>82507.48</v>
      </c>
      <c r="I5" s="57">
        <v>45170</v>
      </c>
      <c r="J5" s="57">
        <v>45170</v>
      </c>
      <c r="K5" s="57">
        <v>45170</v>
      </c>
      <c r="L5" s="54" t="s">
        <v>2839</v>
      </c>
      <c r="M5" s="54" t="s">
        <v>26</v>
      </c>
      <c r="N5" s="35" t="s">
        <v>2103</v>
      </c>
      <c r="O5" s="35" t="s">
        <v>3794</v>
      </c>
      <c r="P5" s="54" t="s">
        <v>26</v>
      </c>
    </row>
    <row r="6" spans="1:16" ht="15.75" x14ac:dyDescent="0.25">
      <c r="A6" s="63" t="s">
        <v>18</v>
      </c>
      <c r="B6" s="63" t="s">
        <v>19</v>
      </c>
      <c r="C6" s="63" t="s">
        <v>26</v>
      </c>
      <c r="D6" s="54" t="s">
        <v>20</v>
      </c>
      <c r="E6" s="54" t="s">
        <v>188</v>
      </c>
      <c r="F6" s="274" t="s">
        <v>3795</v>
      </c>
      <c r="G6" s="35" t="s">
        <v>3796</v>
      </c>
      <c r="H6" s="56">
        <v>5505.93</v>
      </c>
      <c r="I6" s="57">
        <v>45174</v>
      </c>
      <c r="J6" s="57">
        <v>45174</v>
      </c>
      <c r="K6" s="57">
        <v>45174</v>
      </c>
      <c r="L6" s="54" t="s">
        <v>2839</v>
      </c>
      <c r="M6" s="54" t="s">
        <v>26</v>
      </c>
      <c r="N6" s="35" t="s">
        <v>3146</v>
      </c>
      <c r="O6" s="35" t="s">
        <v>3189</v>
      </c>
      <c r="P6" s="54" t="s">
        <v>26</v>
      </c>
    </row>
    <row r="7" spans="1:16" ht="15.75" x14ac:dyDescent="0.25">
      <c r="A7" s="63" t="s">
        <v>18</v>
      </c>
      <c r="B7" s="63" t="s">
        <v>19</v>
      </c>
      <c r="C7" s="63" t="s">
        <v>26</v>
      </c>
      <c r="D7" s="54" t="s">
        <v>21</v>
      </c>
      <c r="E7" s="54" t="s">
        <v>188</v>
      </c>
      <c r="F7" s="274" t="s">
        <v>3797</v>
      </c>
      <c r="G7" s="35" t="s">
        <v>3798</v>
      </c>
      <c r="H7" s="56">
        <v>13181.35</v>
      </c>
      <c r="I7" s="57">
        <v>45180</v>
      </c>
      <c r="J7" s="57">
        <v>45180</v>
      </c>
      <c r="K7" s="57">
        <v>45180</v>
      </c>
      <c r="L7" s="54" t="s">
        <v>2839</v>
      </c>
      <c r="M7" s="54" t="s">
        <v>26</v>
      </c>
      <c r="N7" s="35" t="s">
        <v>326</v>
      </c>
      <c r="O7" s="35" t="s">
        <v>3334</v>
      </c>
      <c r="P7" s="54" t="s">
        <v>26</v>
      </c>
    </row>
    <row r="8" spans="1:16" ht="15.75" x14ac:dyDescent="0.25">
      <c r="A8" s="63" t="s">
        <v>18</v>
      </c>
      <c r="B8" s="63" t="s">
        <v>19</v>
      </c>
      <c r="C8" s="63" t="s">
        <v>26</v>
      </c>
      <c r="D8" s="54" t="s">
        <v>20</v>
      </c>
      <c r="E8" s="54" t="s">
        <v>188</v>
      </c>
      <c r="F8" s="274" t="s">
        <v>3799</v>
      </c>
      <c r="G8" s="35" t="s">
        <v>3800</v>
      </c>
      <c r="H8" s="56">
        <v>11120</v>
      </c>
      <c r="I8" s="57">
        <v>45184</v>
      </c>
      <c r="J8" s="57">
        <v>45184</v>
      </c>
      <c r="K8" s="57">
        <v>45184</v>
      </c>
      <c r="L8" s="54" t="s">
        <v>2839</v>
      </c>
      <c r="M8" s="54" t="s">
        <v>26</v>
      </c>
      <c r="N8" s="35" t="s">
        <v>3542</v>
      </c>
      <c r="O8" s="35" t="s">
        <v>3689</v>
      </c>
      <c r="P8" s="54" t="s">
        <v>26</v>
      </c>
    </row>
    <row r="9" spans="1:16" ht="15.75" x14ac:dyDescent="0.25">
      <c r="A9" s="63" t="s">
        <v>18</v>
      </c>
      <c r="B9" s="63" t="s">
        <v>19</v>
      </c>
      <c r="C9" s="63" t="s">
        <v>26</v>
      </c>
      <c r="D9" s="54" t="s">
        <v>20</v>
      </c>
      <c r="E9" s="54" t="s">
        <v>188</v>
      </c>
      <c r="F9" s="274" t="s">
        <v>3801</v>
      </c>
      <c r="G9" s="35" t="s">
        <v>3802</v>
      </c>
      <c r="H9" s="56">
        <v>7419</v>
      </c>
      <c r="I9" s="57">
        <v>45193</v>
      </c>
      <c r="J9" s="57">
        <v>45193</v>
      </c>
      <c r="K9" s="57">
        <v>45193</v>
      </c>
      <c r="L9" s="54" t="s">
        <v>2839</v>
      </c>
      <c r="M9" s="54" t="s">
        <v>26</v>
      </c>
      <c r="N9" s="35" t="s">
        <v>3604</v>
      </c>
      <c r="O9" s="35" t="s">
        <v>3803</v>
      </c>
      <c r="P9" s="54" t="s">
        <v>26</v>
      </c>
    </row>
    <row r="10" spans="1:16" ht="15.75" x14ac:dyDescent="0.25">
      <c r="A10" s="63" t="s">
        <v>18</v>
      </c>
      <c r="B10" s="63" t="s">
        <v>19</v>
      </c>
      <c r="C10" s="63" t="s">
        <v>26</v>
      </c>
      <c r="D10" s="54" t="s">
        <v>22</v>
      </c>
      <c r="E10" s="54" t="s">
        <v>188</v>
      </c>
      <c r="F10" s="76" t="s">
        <v>3804</v>
      </c>
      <c r="G10" s="76" t="s">
        <v>3805</v>
      </c>
      <c r="H10" s="73">
        <v>10000</v>
      </c>
      <c r="I10" s="78">
        <v>45183</v>
      </c>
      <c r="J10" s="78">
        <v>45913</v>
      </c>
      <c r="K10" s="58">
        <v>45733</v>
      </c>
      <c r="L10" s="54" t="s">
        <v>2839</v>
      </c>
      <c r="M10" s="54" t="s">
        <v>26</v>
      </c>
      <c r="N10" s="74" t="s">
        <v>2535</v>
      </c>
      <c r="O10" s="76" t="s">
        <v>3475</v>
      </c>
      <c r="P10" s="54" t="s">
        <v>26</v>
      </c>
    </row>
    <row r="11" spans="1:16" ht="15.75" x14ac:dyDescent="0.25">
      <c r="A11" s="63" t="s">
        <v>18</v>
      </c>
      <c r="B11" s="63" t="s">
        <v>19</v>
      </c>
      <c r="C11" s="63" t="s">
        <v>26</v>
      </c>
      <c r="D11" s="54" t="s">
        <v>21</v>
      </c>
      <c r="E11" s="54" t="s">
        <v>188</v>
      </c>
      <c r="F11" s="76" t="s">
        <v>3806</v>
      </c>
      <c r="G11" s="76" t="s">
        <v>3807</v>
      </c>
      <c r="H11" s="73">
        <v>10150</v>
      </c>
      <c r="I11" s="78">
        <v>45184</v>
      </c>
      <c r="J11" s="78">
        <v>45549</v>
      </c>
      <c r="K11" s="58">
        <v>45369</v>
      </c>
      <c r="L11" s="54" t="s">
        <v>2839</v>
      </c>
      <c r="M11" s="54" t="s">
        <v>26</v>
      </c>
      <c r="N11" s="72" t="s">
        <v>3808</v>
      </c>
      <c r="O11" s="76" t="s">
        <v>3809</v>
      </c>
      <c r="P11" s="54" t="s">
        <v>26</v>
      </c>
    </row>
    <row r="12" spans="1:16" ht="15.75" x14ac:dyDescent="0.25">
      <c r="A12" s="63" t="s">
        <v>18</v>
      </c>
      <c r="B12" s="63" t="s">
        <v>19</v>
      </c>
      <c r="C12" s="63" t="s">
        <v>26</v>
      </c>
      <c r="D12" s="54" t="s">
        <v>21</v>
      </c>
      <c r="E12" s="54" t="s">
        <v>188</v>
      </c>
      <c r="F12" s="76" t="s">
        <v>3810</v>
      </c>
      <c r="G12" s="76" t="s">
        <v>3811</v>
      </c>
      <c r="H12" s="73">
        <v>35294</v>
      </c>
      <c r="I12" s="78">
        <v>45198</v>
      </c>
      <c r="J12" s="78">
        <v>45562</v>
      </c>
      <c r="K12" s="58">
        <v>45382</v>
      </c>
      <c r="L12" s="54" t="s">
        <v>2839</v>
      </c>
      <c r="M12" s="54" t="s">
        <v>26</v>
      </c>
      <c r="N12" s="74" t="s">
        <v>32</v>
      </c>
      <c r="O12" s="76" t="s">
        <v>2828</v>
      </c>
      <c r="P12" s="54" t="s">
        <v>26</v>
      </c>
    </row>
    <row r="13" spans="1:16" ht="15.75" x14ac:dyDescent="0.25">
      <c r="A13" s="63" t="s">
        <v>18</v>
      </c>
      <c r="B13" s="63" t="s">
        <v>19</v>
      </c>
      <c r="C13" s="63" t="s">
        <v>26</v>
      </c>
      <c r="D13" s="54" t="s">
        <v>20</v>
      </c>
      <c r="E13" s="54" t="s">
        <v>188</v>
      </c>
      <c r="F13" s="76" t="s">
        <v>3812</v>
      </c>
      <c r="G13" s="76" t="s">
        <v>3813</v>
      </c>
      <c r="H13" s="73">
        <v>141000</v>
      </c>
      <c r="I13" s="78">
        <v>45198</v>
      </c>
      <c r="J13" s="78">
        <v>46295</v>
      </c>
      <c r="K13" s="58">
        <v>46115</v>
      </c>
      <c r="L13" s="54" t="s">
        <v>2839</v>
      </c>
      <c r="M13" s="54" t="s">
        <v>26</v>
      </c>
      <c r="N13" s="72" t="s">
        <v>3146</v>
      </c>
      <c r="O13" s="76" t="s">
        <v>3183</v>
      </c>
      <c r="P13" s="54" t="s">
        <v>26</v>
      </c>
    </row>
  </sheetData>
  <pageMargins left="0.7" right="0.7" top="0.75" bottom="0.75" header="0.3" footer="0.3"/>
  <pageSetup paperSize="9" orientation="portrait"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3421F-8133-4C25-8A1C-5A7BD87E35C9}">
  <dimension ref="A1:P15"/>
  <sheetViews>
    <sheetView workbookViewId="0">
      <selection activeCell="C9" sqref="C9"/>
    </sheetView>
  </sheetViews>
  <sheetFormatPr defaultRowHeight="15.75" x14ac:dyDescent="0.25"/>
  <cols>
    <col min="1" max="3" width="9.140625" style="52"/>
    <col min="4" max="4" width="9.28515625" style="52" bestFit="1" customWidth="1"/>
    <col min="5" max="6" width="9.140625" style="52"/>
    <col min="7" max="7" width="100.140625" style="52" bestFit="1" customWidth="1"/>
    <col min="8" max="11" width="12.7109375" style="52" bestFit="1" customWidth="1"/>
    <col min="12" max="13" width="9.140625" style="52"/>
    <col min="14" max="14" width="33" style="52" bestFit="1" customWidth="1"/>
    <col min="15" max="16384" width="9.140625" style="52"/>
  </cols>
  <sheetData>
    <row r="1" spans="1:16" s="120" customFormat="1" x14ac:dyDescent="0.25">
      <c r="A1" s="118" t="s">
        <v>3814</v>
      </c>
      <c r="B1" s="118"/>
      <c r="F1" s="120" t="s">
        <v>1</v>
      </c>
    </row>
    <row r="2" spans="1:16" s="120" customFormat="1" x14ac:dyDescent="0.25"/>
    <row r="3" spans="1:16" s="120" customFormat="1" x14ac:dyDescent="0.25">
      <c r="A3" s="121" t="s">
        <v>2</v>
      </c>
      <c r="B3" s="121" t="s">
        <v>3</v>
      </c>
      <c r="C3" s="121" t="s">
        <v>4</v>
      </c>
      <c r="D3" s="121" t="s">
        <v>5</v>
      </c>
      <c r="E3" s="121" t="s">
        <v>6</v>
      </c>
      <c r="F3" s="121" t="s">
        <v>7</v>
      </c>
      <c r="G3" s="121" t="s">
        <v>8</v>
      </c>
      <c r="H3" s="121" t="s">
        <v>9</v>
      </c>
      <c r="I3" s="121" t="s">
        <v>10</v>
      </c>
      <c r="J3" s="121" t="s">
        <v>11</v>
      </c>
      <c r="K3" s="121" t="s">
        <v>12</v>
      </c>
      <c r="L3" s="121" t="s">
        <v>13</v>
      </c>
      <c r="M3" s="121" t="s">
        <v>14</v>
      </c>
      <c r="N3" s="121" t="s">
        <v>15</v>
      </c>
      <c r="O3" s="272" t="s">
        <v>16</v>
      </c>
      <c r="P3" s="272" t="s">
        <v>17</v>
      </c>
    </row>
    <row r="4" spans="1:16" x14ac:dyDescent="0.25">
      <c r="A4" s="63" t="s">
        <v>18</v>
      </c>
      <c r="B4" s="63" t="s">
        <v>19</v>
      </c>
      <c r="C4" s="63" t="s">
        <v>26</v>
      </c>
      <c r="D4" s="54" t="s">
        <v>21</v>
      </c>
      <c r="E4" s="54" t="s">
        <v>188</v>
      </c>
      <c r="F4" s="260" t="s">
        <v>3815</v>
      </c>
      <c r="G4" s="265" t="s">
        <v>3816</v>
      </c>
      <c r="H4" s="282">
        <v>7000</v>
      </c>
      <c r="I4" s="266">
        <v>45203</v>
      </c>
      <c r="J4" s="266">
        <v>45203</v>
      </c>
      <c r="K4" s="286">
        <v>45203</v>
      </c>
      <c r="L4" s="54" t="s">
        <v>2839</v>
      </c>
      <c r="M4" s="54" t="s">
        <v>26</v>
      </c>
      <c r="N4" s="283" t="s">
        <v>3604</v>
      </c>
      <c r="O4" s="260" t="s">
        <v>3515</v>
      </c>
      <c r="P4" s="259" t="s">
        <v>26</v>
      </c>
    </row>
    <row r="5" spans="1:16" x14ac:dyDescent="0.25">
      <c r="A5" s="63" t="s">
        <v>18</v>
      </c>
      <c r="B5" s="63" t="s">
        <v>19</v>
      </c>
      <c r="C5" s="63" t="s">
        <v>26</v>
      </c>
      <c r="D5" s="54" t="s">
        <v>20</v>
      </c>
      <c r="E5" s="54" t="s">
        <v>188</v>
      </c>
      <c r="F5" s="267" t="s">
        <v>3817</v>
      </c>
      <c r="G5" s="268" t="s">
        <v>3818</v>
      </c>
      <c r="H5" s="284">
        <v>7317</v>
      </c>
      <c r="I5" s="271">
        <v>45204</v>
      </c>
      <c r="J5" s="271">
        <v>45204</v>
      </c>
      <c r="K5" s="287">
        <v>45204</v>
      </c>
      <c r="L5" s="54" t="s">
        <v>2839</v>
      </c>
      <c r="M5" s="54" t="s">
        <v>26</v>
      </c>
      <c r="N5" s="285" t="s">
        <v>2831</v>
      </c>
      <c r="O5" s="260" t="s">
        <v>3075</v>
      </c>
      <c r="P5" s="259" t="s">
        <v>26</v>
      </c>
    </row>
    <row r="6" spans="1:16" x14ac:dyDescent="0.25">
      <c r="A6" s="63" t="s">
        <v>18</v>
      </c>
      <c r="B6" s="63" t="s">
        <v>19</v>
      </c>
      <c r="C6" s="63" t="s">
        <v>26</v>
      </c>
      <c r="D6" s="54" t="s">
        <v>21</v>
      </c>
      <c r="E6" s="54" t="s">
        <v>188</v>
      </c>
      <c r="F6" s="267" t="s">
        <v>3819</v>
      </c>
      <c r="G6" s="268" t="s">
        <v>3820</v>
      </c>
      <c r="H6" s="284">
        <v>7800</v>
      </c>
      <c r="I6" s="271">
        <v>45204</v>
      </c>
      <c r="J6" s="271">
        <v>45204</v>
      </c>
      <c r="K6" s="287">
        <v>45204</v>
      </c>
      <c r="L6" s="54" t="s">
        <v>2839</v>
      </c>
      <c r="M6" s="54" t="s">
        <v>26</v>
      </c>
      <c r="N6" s="285" t="s">
        <v>3542</v>
      </c>
      <c r="O6" s="260" t="s">
        <v>3821</v>
      </c>
      <c r="P6" s="259" t="s">
        <v>26</v>
      </c>
    </row>
    <row r="7" spans="1:16" x14ac:dyDescent="0.25">
      <c r="A7" s="63" t="s">
        <v>18</v>
      </c>
      <c r="B7" s="63" t="s">
        <v>19</v>
      </c>
      <c r="C7" s="63" t="s">
        <v>26</v>
      </c>
      <c r="D7" s="54" t="s">
        <v>21</v>
      </c>
      <c r="E7" s="54" t="s">
        <v>188</v>
      </c>
      <c r="F7" s="267" t="s">
        <v>3822</v>
      </c>
      <c r="G7" s="268" t="s">
        <v>3823</v>
      </c>
      <c r="H7" s="284">
        <v>10000</v>
      </c>
      <c r="I7" s="271">
        <v>45205</v>
      </c>
      <c r="J7" s="271">
        <v>45205</v>
      </c>
      <c r="K7" s="287">
        <v>45205</v>
      </c>
      <c r="L7" s="54" t="s">
        <v>2839</v>
      </c>
      <c r="M7" s="54" t="s">
        <v>26</v>
      </c>
      <c r="N7" s="285" t="s">
        <v>3146</v>
      </c>
      <c r="O7" s="260" t="s">
        <v>2828</v>
      </c>
      <c r="P7" s="259" t="s">
        <v>26</v>
      </c>
    </row>
    <row r="8" spans="1:16" x14ac:dyDescent="0.25">
      <c r="A8" s="63" t="s">
        <v>18</v>
      </c>
      <c r="B8" s="63" t="s">
        <v>19</v>
      </c>
      <c r="C8" s="63" t="s">
        <v>26</v>
      </c>
      <c r="D8" s="54" t="s">
        <v>21</v>
      </c>
      <c r="E8" s="54" t="s">
        <v>188</v>
      </c>
      <c r="F8" s="267" t="s">
        <v>3824</v>
      </c>
      <c r="G8" s="268" t="s">
        <v>3825</v>
      </c>
      <c r="H8" s="284">
        <v>8600</v>
      </c>
      <c r="I8" s="271">
        <v>45209</v>
      </c>
      <c r="J8" s="271">
        <v>45209</v>
      </c>
      <c r="K8" s="287">
        <v>45209</v>
      </c>
      <c r="L8" s="54" t="s">
        <v>2839</v>
      </c>
      <c r="M8" s="54" t="s">
        <v>26</v>
      </c>
      <c r="N8" s="285" t="s">
        <v>3604</v>
      </c>
      <c r="O8" s="260" t="s">
        <v>3826</v>
      </c>
      <c r="P8" s="259" t="s">
        <v>26</v>
      </c>
    </row>
    <row r="9" spans="1:16" x14ac:dyDescent="0.25">
      <c r="A9" s="63" t="s">
        <v>18</v>
      </c>
      <c r="B9" s="63" t="s">
        <v>19</v>
      </c>
      <c r="C9" s="63" t="s">
        <v>26</v>
      </c>
      <c r="D9" s="54" t="s">
        <v>21</v>
      </c>
      <c r="E9" s="54" t="s">
        <v>188</v>
      </c>
      <c r="F9" s="267" t="s">
        <v>3827</v>
      </c>
      <c r="G9" s="268" t="s">
        <v>3828</v>
      </c>
      <c r="H9" s="284">
        <v>7778.7</v>
      </c>
      <c r="I9" s="271">
        <v>45211</v>
      </c>
      <c r="J9" s="271">
        <v>45211</v>
      </c>
      <c r="K9" s="287">
        <v>45211</v>
      </c>
      <c r="L9" s="54" t="s">
        <v>2839</v>
      </c>
      <c r="M9" s="54" t="s">
        <v>26</v>
      </c>
      <c r="N9" s="285" t="s">
        <v>2831</v>
      </c>
      <c r="O9" s="260" t="s">
        <v>3782</v>
      </c>
      <c r="P9" s="259" t="s">
        <v>26</v>
      </c>
    </row>
    <row r="10" spans="1:16" x14ac:dyDescent="0.25">
      <c r="A10" s="63" t="s">
        <v>18</v>
      </c>
      <c r="B10" s="63" t="s">
        <v>19</v>
      </c>
      <c r="C10" s="63" t="s">
        <v>26</v>
      </c>
      <c r="D10" s="54" t="s">
        <v>20</v>
      </c>
      <c r="E10" s="54" t="s">
        <v>188</v>
      </c>
      <c r="F10" s="267" t="s">
        <v>3829</v>
      </c>
      <c r="G10" s="268" t="s">
        <v>3830</v>
      </c>
      <c r="H10" s="284">
        <v>38667</v>
      </c>
      <c r="I10" s="271">
        <v>45215</v>
      </c>
      <c r="J10" s="271">
        <v>45215</v>
      </c>
      <c r="K10" s="287">
        <v>45215</v>
      </c>
      <c r="L10" s="54" t="s">
        <v>2839</v>
      </c>
      <c r="M10" s="54" t="s">
        <v>26</v>
      </c>
      <c r="N10" s="285" t="s">
        <v>2103</v>
      </c>
      <c r="O10" s="260" t="s">
        <v>3831</v>
      </c>
      <c r="P10" s="259" t="s">
        <v>26</v>
      </c>
    </row>
    <row r="11" spans="1:16" x14ac:dyDescent="0.25">
      <c r="A11" s="63" t="s">
        <v>18</v>
      </c>
      <c r="B11" s="63" t="s">
        <v>19</v>
      </c>
      <c r="C11" s="63" t="s">
        <v>26</v>
      </c>
      <c r="D11" s="54" t="s">
        <v>21</v>
      </c>
      <c r="E11" s="54" t="s">
        <v>188</v>
      </c>
      <c r="F11" s="231" t="s">
        <v>3832</v>
      </c>
      <c r="G11" s="231" t="s">
        <v>3833</v>
      </c>
      <c r="H11" s="232">
        <v>200000</v>
      </c>
      <c r="I11" s="288">
        <v>45200</v>
      </c>
      <c r="J11" s="288">
        <v>45930</v>
      </c>
      <c r="K11" s="289">
        <f>J11-180</f>
        <v>45750</v>
      </c>
      <c r="L11" s="52" t="s">
        <v>2839</v>
      </c>
      <c r="M11" s="54" t="s">
        <v>26</v>
      </c>
      <c r="N11" s="234" t="s">
        <v>2802</v>
      </c>
      <c r="O11" s="231" t="s">
        <v>3834</v>
      </c>
      <c r="P11" s="259" t="s">
        <v>26</v>
      </c>
    </row>
    <row r="12" spans="1:16" x14ac:dyDescent="0.25">
      <c r="A12" s="63" t="s">
        <v>18</v>
      </c>
      <c r="B12" s="63" t="s">
        <v>19</v>
      </c>
      <c r="C12" s="63" t="s">
        <v>26</v>
      </c>
      <c r="D12" s="54" t="s">
        <v>21</v>
      </c>
      <c r="E12" s="54" t="s">
        <v>188</v>
      </c>
      <c r="F12" s="231" t="s">
        <v>3835</v>
      </c>
      <c r="G12" s="231" t="s">
        <v>3836</v>
      </c>
      <c r="H12" s="232">
        <v>135000</v>
      </c>
      <c r="I12" s="288">
        <v>45200</v>
      </c>
      <c r="J12" s="288">
        <v>47057</v>
      </c>
      <c r="K12" s="289">
        <f t="shared" ref="K12:K15" si="0">J12-180</f>
        <v>46877</v>
      </c>
      <c r="L12" s="52" t="s">
        <v>2839</v>
      </c>
      <c r="M12" s="54" t="s">
        <v>26</v>
      </c>
      <c r="N12" s="231" t="s">
        <v>3146</v>
      </c>
      <c r="O12" s="231" t="s">
        <v>3032</v>
      </c>
      <c r="P12" s="259" t="s">
        <v>26</v>
      </c>
    </row>
    <row r="13" spans="1:16" x14ac:dyDescent="0.25">
      <c r="A13" s="63" t="s">
        <v>18</v>
      </c>
      <c r="B13" s="63" t="s">
        <v>19</v>
      </c>
      <c r="C13" s="63" t="s">
        <v>26</v>
      </c>
      <c r="D13" s="54" t="s">
        <v>21</v>
      </c>
      <c r="E13" s="54" t="s">
        <v>188</v>
      </c>
      <c r="F13" s="231" t="s">
        <v>3837</v>
      </c>
      <c r="G13" s="231" t="s">
        <v>3838</v>
      </c>
      <c r="H13" s="232">
        <v>22500</v>
      </c>
      <c r="I13" s="288">
        <v>45200</v>
      </c>
      <c r="J13" s="288">
        <v>45747</v>
      </c>
      <c r="K13" s="289">
        <f t="shared" si="0"/>
        <v>45567</v>
      </c>
      <c r="L13" s="52" t="s">
        <v>2839</v>
      </c>
      <c r="M13" s="54" t="s">
        <v>26</v>
      </c>
      <c r="N13" s="231" t="s">
        <v>3005</v>
      </c>
      <c r="O13" s="231" t="s">
        <v>3839</v>
      </c>
      <c r="P13" s="259" t="s">
        <v>26</v>
      </c>
    </row>
    <row r="14" spans="1:16" x14ac:dyDescent="0.25">
      <c r="A14" s="63" t="s">
        <v>18</v>
      </c>
      <c r="B14" s="63" t="s">
        <v>19</v>
      </c>
      <c r="C14" s="63" t="s">
        <v>26</v>
      </c>
      <c r="D14" s="54" t="s">
        <v>21</v>
      </c>
      <c r="E14" s="54" t="s">
        <v>188</v>
      </c>
      <c r="F14" s="231" t="s">
        <v>3840</v>
      </c>
      <c r="G14" s="231" t="s">
        <v>3841</v>
      </c>
      <c r="H14" s="232">
        <v>9654.2000000000007</v>
      </c>
      <c r="I14" s="288">
        <v>45224</v>
      </c>
      <c r="J14" s="288">
        <v>46317</v>
      </c>
      <c r="K14" s="289">
        <f t="shared" si="0"/>
        <v>46137</v>
      </c>
      <c r="L14" s="52" t="s">
        <v>2839</v>
      </c>
      <c r="M14" s="54" t="s">
        <v>26</v>
      </c>
      <c r="N14" s="234" t="s">
        <v>32</v>
      </c>
      <c r="O14" s="231" t="s">
        <v>2916</v>
      </c>
      <c r="P14" s="259" t="s">
        <v>26</v>
      </c>
    </row>
    <row r="15" spans="1:16" x14ac:dyDescent="0.25">
      <c r="A15" s="63" t="s">
        <v>18</v>
      </c>
      <c r="B15" s="63" t="s">
        <v>19</v>
      </c>
      <c r="C15" s="63" t="s">
        <v>26</v>
      </c>
      <c r="D15" s="54" t="s">
        <v>20</v>
      </c>
      <c r="E15" s="54" t="s">
        <v>188</v>
      </c>
      <c r="F15" s="231" t="s">
        <v>3842</v>
      </c>
      <c r="G15" s="231" t="s">
        <v>3843</v>
      </c>
      <c r="H15" s="232">
        <v>12289.32</v>
      </c>
      <c r="I15" s="288">
        <v>45225</v>
      </c>
      <c r="J15" s="288">
        <v>46507</v>
      </c>
      <c r="K15" s="289">
        <f t="shared" si="0"/>
        <v>46327</v>
      </c>
      <c r="L15" s="52" t="s">
        <v>2839</v>
      </c>
      <c r="M15" s="54" t="s">
        <v>26</v>
      </c>
      <c r="N15" s="231" t="s">
        <v>3721</v>
      </c>
      <c r="O15" s="231" t="s">
        <v>3844</v>
      </c>
      <c r="P15" s="259" t="s">
        <v>26</v>
      </c>
    </row>
  </sheetData>
  <phoneticPr fontId="4" type="noConversion"/>
  <pageMargins left="0.7" right="0.7" top="0.75" bottom="0.75" header="0.3" footer="0.3"/>
  <pageSetup paperSize="9" orientation="portrait"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CCCC6-878D-454B-AC58-0E5479E6273B}">
  <dimension ref="A1:P16"/>
  <sheetViews>
    <sheetView workbookViewId="0">
      <selection activeCell="D8" sqref="D8"/>
    </sheetView>
  </sheetViews>
  <sheetFormatPr defaultRowHeight="15.75" x14ac:dyDescent="0.25"/>
  <cols>
    <col min="1" max="1" width="38.42578125" style="52" bestFit="1" customWidth="1"/>
    <col min="2" max="2" width="15" style="52" bestFit="1" customWidth="1"/>
    <col min="3" max="3" width="9.140625" style="52"/>
    <col min="4" max="4" width="9.28515625" style="52" bestFit="1" customWidth="1"/>
    <col min="5" max="6" width="9.140625" style="52"/>
    <col min="7" max="7" width="83.7109375" style="52" bestFit="1" customWidth="1"/>
    <col min="8" max="11" width="12.7109375" style="52" bestFit="1" customWidth="1"/>
    <col min="12" max="16384" width="9.140625" style="52"/>
  </cols>
  <sheetData>
    <row r="1" spans="1:16" s="120" customFormat="1" x14ac:dyDescent="0.25">
      <c r="A1" s="118" t="s">
        <v>3845</v>
      </c>
      <c r="B1" s="118"/>
      <c r="F1" s="120" t="s">
        <v>1</v>
      </c>
    </row>
    <row r="2" spans="1:16" s="120" customFormat="1" x14ac:dyDescent="0.25"/>
    <row r="3" spans="1:16" s="120" customFormat="1" x14ac:dyDescent="0.25">
      <c r="A3" s="121" t="s">
        <v>2</v>
      </c>
      <c r="B3" s="121" t="s">
        <v>3</v>
      </c>
      <c r="C3" s="121" t="s">
        <v>4</v>
      </c>
      <c r="D3" s="121" t="s">
        <v>5</v>
      </c>
      <c r="E3" s="121" t="s">
        <v>6</v>
      </c>
      <c r="F3" s="121" t="s">
        <v>7</v>
      </c>
      <c r="G3" s="121" t="s">
        <v>8</v>
      </c>
      <c r="H3" s="121" t="s">
        <v>9</v>
      </c>
      <c r="I3" s="121" t="s">
        <v>10</v>
      </c>
      <c r="J3" s="121" t="s">
        <v>11</v>
      </c>
      <c r="K3" s="121" t="s">
        <v>12</v>
      </c>
      <c r="L3" s="121" t="s">
        <v>13</v>
      </c>
      <c r="M3" s="121" t="s">
        <v>14</v>
      </c>
      <c r="N3" s="121" t="s">
        <v>15</v>
      </c>
      <c r="O3" s="121" t="s">
        <v>16</v>
      </c>
      <c r="P3" s="121" t="s">
        <v>17</v>
      </c>
    </row>
    <row r="4" spans="1:16" x14ac:dyDescent="0.25">
      <c r="A4" s="63" t="s">
        <v>18</v>
      </c>
      <c r="B4" s="63" t="s">
        <v>19</v>
      </c>
      <c r="C4" s="63" t="s">
        <v>26</v>
      </c>
      <c r="D4" s="54" t="s">
        <v>20</v>
      </c>
      <c r="E4" s="54" t="s">
        <v>188</v>
      </c>
      <c r="F4" s="76" t="s">
        <v>3846</v>
      </c>
      <c r="G4" s="76" t="s">
        <v>3847</v>
      </c>
      <c r="H4" s="77">
        <v>16139.73</v>
      </c>
      <c r="I4" s="159">
        <v>45231</v>
      </c>
      <c r="J4" s="159">
        <v>45231</v>
      </c>
      <c r="K4" s="159">
        <v>45231</v>
      </c>
      <c r="L4" s="54" t="s">
        <v>2839</v>
      </c>
      <c r="M4" s="54" t="s">
        <v>26</v>
      </c>
      <c r="N4" s="155" t="s">
        <v>32</v>
      </c>
      <c r="O4" s="76" t="s">
        <v>2974</v>
      </c>
      <c r="P4" s="54" t="s">
        <v>26</v>
      </c>
    </row>
    <row r="5" spans="1:16" x14ac:dyDescent="0.25">
      <c r="A5" s="63" t="s">
        <v>18</v>
      </c>
      <c r="B5" s="63" t="s">
        <v>19</v>
      </c>
      <c r="C5" s="63" t="s">
        <v>26</v>
      </c>
      <c r="D5" s="54" t="s">
        <v>21</v>
      </c>
      <c r="E5" s="54" t="s">
        <v>188</v>
      </c>
      <c r="F5" s="76" t="s">
        <v>3848</v>
      </c>
      <c r="G5" s="76" t="s">
        <v>3849</v>
      </c>
      <c r="H5" s="77">
        <v>12920.18</v>
      </c>
      <c r="I5" s="159">
        <v>45231</v>
      </c>
      <c r="J5" s="159">
        <v>45231</v>
      </c>
      <c r="K5" s="159">
        <v>45231</v>
      </c>
      <c r="L5" s="54" t="s">
        <v>2839</v>
      </c>
      <c r="M5" s="54" t="s">
        <v>26</v>
      </c>
      <c r="N5" s="155" t="s">
        <v>32</v>
      </c>
      <c r="O5" s="76" t="s">
        <v>3243</v>
      </c>
      <c r="P5" s="54" t="s">
        <v>26</v>
      </c>
    </row>
    <row r="6" spans="1:16" x14ac:dyDescent="0.25">
      <c r="A6" s="63" t="s">
        <v>18</v>
      </c>
      <c r="B6" s="63" t="s">
        <v>19</v>
      </c>
      <c r="C6" s="63" t="s">
        <v>26</v>
      </c>
      <c r="D6" s="54" t="s">
        <v>20</v>
      </c>
      <c r="E6" s="54" t="s">
        <v>188</v>
      </c>
      <c r="F6" s="76" t="s">
        <v>3850</v>
      </c>
      <c r="G6" s="76" t="s">
        <v>3851</v>
      </c>
      <c r="H6" s="77">
        <v>8000</v>
      </c>
      <c r="I6" s="159">
        <v>45233</v>
      </c>
      <c r="J6" s="159">
        <v>45233</v>
      </c>
      <c r="K6" s="159">
        <v>45233</v>
      </c>
      <c r="L6" s="54" t="s">
        <v>2839</v>
      </c>
      <c r="M6" s="54" t="s">
        <v>26</v>
      </c>
      <c r="N6" s="155" t="s">
        <v>2887</v>
      </c>
      <c r="O6" s="76" t="s">
        <v>3852</v>
      </c>
      <c r="P6" s="54" t="s">
        <v>26</v>
      </c>
    </row>
    <row r="7" spans="1:16" x14ac:dyDescent="0.25">
      <c r="A7" s="63" t="s">
        <v>18</v>
      </c>
      <c r="B7" s="63" t="s">
        <v>19</v>
      </c>
      <c r="C7" s="63" t="s">
        <v>26</v>
      </c>
      <c r="D7" s="54" t="s">
        <v>20</v>
      </c>
      <c r="E7" s="54" t="s">
        <v>188</v>
      </c>
      <c r="F7" s="76" t="s">
        <v>3853</v>
      </c>
      <c r="G7" s="160" t="s">
        <v>3854</v>
      </c>
      <c r="H7" s="77">
        <v>8819.2000000000007</v>
      </c>
      <c r="I7" s="159">
        <v>45236</v>
      </c>
      <c r="J7" s="159">
        <v>45236</v>
      </c>
      <c r="K7" s="159">
        <v>45236</v>
      </c>
      <c r="L7" s="54" t="s">
        <v>2839</v>
      </c>
      <c r="M7" s="54" t="s">
        <v>26</v>
      </c>
      <c r="N7" s="155" t="s">
        <v>2887</v>
      </c>
      <c r="O7" s="76" t="s">
        <v>3852</v>
      </c>
      <c r="P7" s="54" t="s">
        <v>26</v>
      </c>
    </row>
    <row r="8" spans="1:16" x14ac:dyDescent="0.25">
      <c r="A8" s="63" t="s">
        <v>18</v>
      </c>
      <c r="B8" s="63" t="s">
        <v>19</v>
      </c>
      <c r="C8" s="63" t="s">
        <v>26</v>
      </c>
      <c r="D8" s="54" t="s">
        <v>20</v>
      </c>
      <c r="E8" s="54" t="s">
        <v>188</v>
      </c>
      <c r="F8" s="76" t="s">
        <v>3855</v>
      </c>
      <c r="G8" s="76" t="s">
        <v>3856</v>
      </c>
      <c r="H8" s="77">
        <v>26114.400000000001</v>
      </c>
      <c r="I8" s="159">
        <v>45237</v>
      </c>
      <c r="J8" s="159">
        <v>45237</v>
      </c>
      <c r="K8" s="159">
        <v>45237</v>
      </c>
      <c r="L8" s="54" t="s">
        <v>2839</v>
      </c>
      <c r="M8" s="54" t="s">
        <v>26</v>
      </c>
      <c r="N8" s="155" t="s">
        <v>32</v>
      </c>
      <c r="O8" s="76" t="s">
        <v>3857</v>
      </c>
      <c r="P8" s="54" t="s">
        <v>26</v>
      </c>
    </row>
    <row r="9" spans="1:16" x14ac:dyDescent="0.25">
      <c r="A9" s="63" t="s">
        <v>18</v>
      </c>
      <c r="B9" s="63" t="s">
        <v>19</v>
      </c>
      <c r="C9" s="63" t="s">
        <v>26</v>
      </c>
      <c r="D9" s="54" t="s">
        <v>22</v>
      </c>
      <c r="E9" s="54" t="s">
        <v>188</v>
      </c>
      <c r="F9" s="76" t="s">
        <v>3858</v>
      </c>
      <c r="G9" s="76" t="s">
        <v>3859</v>
      </c>
      <c r="H9" s="77">
        <v>6126.94</v>
      </c>
      <c r="I9" s="159">
        <v>45238</v>
      </c>
      <c r="J9" s="159">
        <v>45238</v>
      </c>
      <c r="K9" s="159">
        <v>45238</v>
      </c>
      <c r="L9" s="54" t="s">
        <v>2839</v>
      </c>
      <c r="M9" s="54" t="s">
        <v>26</v>
      </c>
      <c r="N9" s="76" t="s">
        <v>3721</v>
      </c>
      <c r="O9" s="76" t="s">
        <v>3722</v>
      </c>
      <c r="P9" s="54" t="s">
        <v>26</v>
      </c>
    </row>
    <row r="10" spans="1:16" x14ac:dyDescent="0.25">
      <c r="A10" s="63" t="s">
        <v>18</v>
      </c>
      <c r="B10" s="63" t="s">
        <v>19</v>
      </c>
      <c r="C10" s="63" t="s">
        <v>26</v>
      </c>
      <c r="D10" s="54" t="s">
        <v>20</v>
      </c>
      <c r="E10" s="54" t="s">
        <v>26</v>
      </c>
      <c r="F10" s="76" t="s">
        <v>3860</v>
      </c>
      <c r="G10" s="76" t="s">
        <v>3861</v>
      </c>
      <c r="H10" s="77">
        <v>134145.63</v>
      </c>
      <c r="I10" s="159">
        <v>45238</v>
      </c>
      <c r="J10" s="159">
        <v>45238</v>
      </c>
      <c r="K10" s="159">
        <v>45238</v>
      </c>
      <c r="L10" s="54" t="s">
        <v>2839</v>
      </c>
      <c r="M10" s="54" t="s">
        <v>26</v>
      </c>
      <c r="N10" s="155" t="s">
        <v>2103</v>
      </c>
      <c r="O10" s="76" t="s">
        <v>3862</v>
      </c>
      <c r="P10" s="54" t="s">
        <v>26</v>
      </c>
    </row>
    <row r="11" spans="1:16" x14ac:dyDescent="0.25">
      <c r="A11" s="63" t="s">
        <v>18</v>
      </c>
      <c r="B11" s="63" t="s">
        <v>19</v>
      </c>
      <c r="C11" s="63" t="s">
        <v>26</v>
      </c>
      <c r="D11" s="54" t="s">
        <v>21</v>
      </c>
      <c r="E11" s="54" t="s">
        <v>188</v>
      </c>
      <c r="F11" s="76" t="s">
        <v>3863</v>
      </c>
      <c r="G11" s="76" t="s">
        <v>3864</v>
      </c>
      <c r="H11" s="77">
        <v>5400</v>
      </c>
      <c r="I11" s="159">
        <v>45239</v>
      </c>
      <c r="J11" s="159">
        <v>45239</v>
      </c>
      <c r="K11" s="159">
        <v>45239</v>
      </c>
      <c r="L11" s="54" t="s">
        <v>2839</v>
      </c>
      <c r="M11" s="54" t="s">
        <v>26</v>
      </c>
      <c r="N11" s="155" t="s">
        <v>2831</v>
      </c>
      <c r="O11" s="76" t="s">
        <v>3865</v>
      </c>
      <c r="P11" s="54" t="s">
        <v>26</v>
      </c>
    </row>
    <row r="12" spans="1:16" x14ac:dyDescent="0.25">
      <c r="A12" s="63" t="s">
        <v>18</v>
      </c>
      <c r="B12" s="63" t="s">
        <v>19</v>
      </c>
      <c r="C12" s="63" t="s">
        <v>26</v>
      </c>
      <c r="D12" s="54" t="s">
        <v>21</v>
      </c>
      <c r="E12" s="54" t="s">
        <v>188</v>
      </c>
      <c r="F12" s="76" t="s">
        <v>3866</v>
      </c>
      <c r="G12" s="76" t="s">
        <v>3867</v>
      </c>
      <c r="H12" s="77">
        <v>11660</v>
      </c>
      <c r="I12" s="159">
        <v>45243</v>
      </c>
      <c r="J12" s="159">
        <v>45243</v>
      </c>
      <c r="K12" s="159">
        <v>45243</v>
      </c>
      <c r="L12" s="54" t="s">
        <v>2839</v>
      </c>
      <c r="M12" s="54" t="s">
        <v>26</v>
      </c>
      <c r="N12" s="76" t="s">
        <v>3868</v>
      </c>
      <c r="O12" s="76" t="s">
        <v>3869</v>
      </c>
      <c r="P12" s="54" t="s">
        <v>26</v>
      </c>
    </row>
    <row r="13" spans="1:16" x14ac:dyDescent="0.25">
      <c r="A13" s="63" t="s">
        <v>18</v>
      </c>
      <c r="B13" s="63" t="s">
        <v>19</v>
      </c>
      <c r="C13" s="63" t="s">
        <v>26</v>
      </c>
      <c r="D13" s="54" t="s">
        <v>20</v>
      </c>
      <c r="E13" s="54" t="s">
        <v>188</v>
      </c>
      <c r="F13" s="76" t="s">
        <v>3870</v>
      </c>
      <c r="G13" s="160" t="s">
        <v>3871</v>
      </c>
      <c r="H13" s="77">
        <v>16260.16</v>
      </c>
      <c r="I13" s="159">
        <v>45246</v>
      </c>
      <c r="J13" s="159">
        <v>45246</v>
      </c>
      <c r="K13" s="159">
        <v>45246</v>
      </c>
      <c r="L13" s="54" t="s">
        <v>2839</v>
      </c>
      <c r="M13" s="54" t="s">
        <v>26</v>
      </c>
      <c r="N13" s="155" t="s">
        <v>32</v>
      </c>
      <c r="O13" s="76" t="s">
        <v>3872</v>
      </c>
      <c r="P13" s="54" t="s">
        <v>26</v>
      </c>
    </row>
    <row r="14" spans="1:16" x14ac:dyDescent="0.25">
      <c r="A14" s="63" t="s">
        <v>18</v>
      </c>
      <c r="B14" s="63" t="s">
        <v>19</v>
      </c>
      <c r="C14" s="63" t="s">
        <v>26</v>
      </c>
      <c r="D14" s="54" t="s">
        <v>21</v>
      </c>
      <c r="E14" s="54" t="s">
        <v>188</v>
      </c>
      <c r="F14" s="76" t="s">
        <v>3873</v>
      </c>
      <c r="G14" s="76" t="s">
        <v>3874</v>
      </c>
      <c r="H14" s="77">
        <v>6667.84</v>
      </c>
      <c r="I14" s="159">
        <v>45246</v>
      </c>
      <c r="J14" s="159">
        <v>45246</v>
      </c>
      <c r="K14" s="159">
        <v>45246</v>
      </c>
      <c r="L14" s="54" t="s">
        <v>2839</v>
      </c>
      <c r="M14" s="54" t="s">
        <v>26</v>
      </c>
      <c r="N14" s="155" t="s">
        <v>2617</v>
      </c>
      <c r="O14" s="76" t="s">
        <v>3875</v>
      </c>
      <c r="P14" s="54" t="s">
        <v>26</v>
      </c>
    </row>
    <row r="15" spans="1:16" x14ac:dyDescent="0.25">
      <c r="A15" s="63" t="s">
        <v>18</v>
      </c>
      <c r="B15" s="63" t="s">
        <v>19</v>
      </c>
      <c r="C15" s="63" t="s">
        <v>26</v>
      </c>
      <c r="D15" s="54" t="s">
        <v>21</v>
      </c>
      <c r="E15" s="54" t="s">
        <v>188</v>
      </c>
      <c r="F15" s="76" t="s">
        <v>3876</v>
      </c>
      <c r="G15" s="155" t="s">
        <v>3877</v>
      </c>
      <c r="H15" s="77">
        <v>5092.25</v>
      </c>
      <c r="I15" s="159">
        <v>45250</v>
      </c>
      <c r="J15" s="159">
        <v>45250</v>
      </c>
      <c r="K15" s="159">
        <v>45250</v>
      </c>
      <c r="L15" s="54" t="s">
        <v>2839</v>
      </c>
      <c r="M15" s="54" t="s">
        <v>26</v>
      </c>
      <c r="N15" s="155" t="s">
        <v>3672</v>
      </c>
      <c r="O15" s="76" t="s">
        <v>3052</v>
      </c>
      <c r="P15" s="54" t="s">
        <v>26</v>
      </c>
    </row>
    <row r="16" spans="1:16" x14ac:dyDescent="0.25">
      <c r="A16" s="63" t="s">
        <v>18</v>
      </c>
      <c r="B16" s="63" t="s">
        <v>19</v>
      </c>
      <c r="C16" s="63" t="s">
        <v>26</v>
      </c>
      <c r="D16" s="54" t="s">
        <v>21</v>
      </c>
      <c r="E16" s="54" t="s">
        <v>188</v>
      </c>
      <c r="F16" s="163" t="s">
        <v>3878</v>
      </c>
      <c r="G16" s="163" t="s">
        <v>3879</v>
      </c>
      <c r="H16" s="290">
        <v>22755</v>
      </c>
      <c r="I16" s="166">
        <v>45231</v>
      </c>
      <c r="J16" s="166">
        <v>47057</v>
      </c>
      <c r="K16" s="159">
        <v>45251</v>
      </c>
      <c r="L16" s="54" t="s">
        <v>2839</v>
      </c>
      <c r="M16" s="54" t="s">
        <v>26</v>
      </c>
      <c r="N16" s="155" t="s">
        <v>3880</v>
      </c>
      <c r="O16" s="291" t="s">
        <v>3032</v>
      </c>
      <c r="P16" s="54" t="s">
        <v>26</v>
      </c>
    </row>
  </sheetData>
  <phoneticPr fontId="4" type="noConversion"/>
  <pageMargins left="0.7" right="0.7" top="0.75" bottom="0.75"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BF430-2699-4564-9E09-72AB0DA6760C}">
  <dimension ref="A1:P20"/>
  <sheetViews>
    <sheetView workbookViewId="0">
      <selection activeCell="G17" sqref="G17"/>
    </sheetView>
  </sheetViews>
  <sheetFormatPr defaultRowHeight="15.75" x14ac:dyDescent="0.25"/>
  <cols>
    <col min="1" max="1" width="38.28515625" style="52" bestFit="1" customWidth="1"/>
    <col min="2" max="2" width="15.42578125" style="52" bestFit="1" customWidth="1"/>
    <col min="3" max="3" width="9.140625" style="52"/>
    <col min="4" max="4" width="9.28515625" style="52" bestFit="1" customWidth="1"/>
    <col min="5" max="6" width="9.140625" style="52"/>
    <col min="7" max="7" width="86.85546875" style="52" customWidth="1"/>
    <col min="8" max="8" width="11.42578125" style="52" bestFit="1" customWidth="1"/>
    <col min="9" max="11" width="12.7109375" style="52" bestFit="1" customWidth="1"/>
    <col min="12" max="13" width="9.140625" style="52"/>
    <col min="14" max="14" width="21" style="52" bestFit="1" customWidth="1"/>
    <col min="15" max="15" width="42.85546875" style="52" bestFit="1" customWidth="1"/>
    <col min="16" max="16384" width="9.140625" style="52"/>
  </cols>
  <sheetData>
    <row r="1" spans="1:16" x14ac:dyDescent="0.25">
      <c r="A1" s="51" t="s">
        <v>3881</v>
      </c>
      <c r="B1" s="51"/>
      <c r="F1" s="52" t="s">
        <v>1</v>
      </c>
    </row>
    <row r="3" spans="1:16" x14ac:dyDescent="0.25">
      <c r="A3" s="53" t="s">
        <v>2</v>
      </c>
      <c r="B3" s="53" t="s">
        <v>3</v>
      </c>
      <c r="C3" s="53" t="s">
        <v>4</v>
      </c>
      <c r="D3" s="53" t="s">
        <v>5</v>
      </c>
      <c r="E3" s="53" t="s">
        <v>6</v>
      </c>
      <c r="F3" s="53" t="s">
        <v>7</v>
      </c>
      <c r="G3" s="53" t="s">
        <v>8</v>
      </c>
      <c r="H3" s="53" t="s">
        <v>9</v>
      </c>
      <c r="I3" s="53" t="s">
        <v>10</v>
      </c>
      <c r="J3" s="53" t="s">
        <v>11</v>
      </c>
      <c r="K3" s="53" t="s">
        <v>12</v>
      </c>
      <c r="L3" s="53" t="s">
        <v>13</v>
      </c>
      <c r="M3" s="53" t="s">
        <v>14</v>
      </c>
      <c r="N3" s="53" t="s">
        <v>15</v>
      </c>
      <c r="O3" s="53" t="s">
        <v>16</v>
      </c>
      <c r="P3" s="292" t="s">
        <v>17</v>
      </c>
    </row>
    <row r="4" spans="1:16" x14ac:dyDescent="0.25">
      <c r="A4" s="54" t="s">
        <v>18</v>
      </c>
      <c r="B4" s="54" t="s">
        <v>19</v>
      </c>
      <c r="C4" s="54" t="s">
        <v>26</v>
      </c>
      <c r="D4" s="54" t="s">
        <v>21</v>
      </c>
      <c r="E4" s="54" t="s">
        <v>188</v>
      </c>
      <c r="F4" s="76" t="s">
        <v>3882</v>
      </c>
      <c r="G4" s="76" t="s">
        <v>3883</v>
      </c>
      <c r="H4" s="77">
        <v>12275.64</v>
      </c>
      <c r="I4" s="159">
        <v>45265</v>
      </c>
      <c r="J4" s="159">
        <v>45265</v>
      </c>
      <c r="K4" s="159">
        <v>45265</v>
      </c>
      <c r="L4" s="54" t="s">
        <v>2839</v>
      </c>
      <c r="M4" s="54" t="s">
        <v>26</v>
      </c>
      <c r="N4" s="76" t="s">
        <v>3146</v>
      </c>
      <c r="O4" s="76" t="s">
        <v>3018</v>
      </c>
      <c r="P4" s="54" t="s">
        <v>26</v>
      </c>
    </row>
    <row r="5" spans="1:16" x14ac:dyDescent="0.25">
      <c r="A5" s="54" t="s">
        <v>18</v>
      </c>
      <c r="B5" s="54" t="s">
        <v>19</v>
      </c>
      <c r="C5" s="54" t="s">
        <v>26</v>
      </c>
      <c r="D5" s="54" t="s">
        <v>21</v>
      </c>
      <c r="E5" s="54" t="s">
        <v>188</v>
      </c>
      <c r="F5" s="76" t="s">
        <v>3884</v>
      </c>
      <c r="G5" s="76" t="s">
        <v>3885</v>
      </c>
      <c r="H5" s="77">
        <v>89930.04</v>
      </c>
      <c r="I5" s="159">
        <v>45265</v>
      </c>
      <c r="J5" s="159">
        <v>45265</v>
      </c>
      <c r="K5" s="159">
        <v>45265</v>
      </c>
      <c r="L5" s="54" t="s">
        <v>2839</v>
      </c>
      <c r="M5" s="54" t="s">
        <v>26</v>
      </c>
      <c r="N5" s="155" t="s">
        <v>1942</v>
      </c>
      <c r="O5" s="76" t="s">
        <v>3886</v>
      </c>
      <c r="P5" s="54" t="s">
        <v>26</v>
      </c>
    </row>
    <row r="6" spans="1:16" x14ac:dyDescent="0.25">
      <c r="A6" s="54" t="s">
        <v>18</v>
      </c>
      <c r="B6" s="54" t="s">
        <v>19</v>
      </c>
      <c r="C6" s="54" t="s">
        <v>26</v>
      </c>
      <c r="D6" s="54" t="s">
        <v>21</v>
      </c>
      <c r="E6" s="54" t="s">
        <v>188</v>
      </c>
      <c r="F6" s="76" t="s">
        <v>3887</v>
      </c>
      <c r="G6" s="76" t="s">
        <v>3888</v>
      </c>
      <c r="H6" s="77">
        <v>5547.5</v>
      </c>
      <c r="I6" s="159">
        <v>45267</v>
      </c>
      <c r="J6" s="159">
        <v>45267</v>
      </c>
      <c r="K6" s="159">
        <v>45267</v>
      </c>
      <c r="L6" s="54" t="s">
        <v>2839</v>
      </c>
      <c r="M6" s="54" t="s">
        <v>26</v>
      </c>
      <c r="N6" s="155" t="s">
        <v>32</v>
      </c>
      <c r="O6" s="76" t="s">
        <v>3655</v>
      </c>
      <c r="P6" s="54" t="s">
        <v>26</v>
      </c>
    </row>
    <row r="7" spans="1:16" x14ac:dyDescent="0.25">
      <c r="A7" s="54" t="s">
        <v>18</v>
      </c>
      <c r="B7" s="54" t="s">
        <v>19</v>
      </c>
      <c r="C7" s="54" t="s">
        <v>26</v>
      </c>
      <c r="D7" s="54" t="s">
        <v>20</v>
      </c>
      <c r="E7" s="54" t="s">
        <v>188</v>
      </c>
      <c r="F7" s="76" t="s">
        <v>3889</v>
      </c>
      <c r="G7" s="76" t="s">
        <v>3890</v>
      </c>
      <c r="H7" s="77">
        <v>10500</v>
      </c>
      <c r="I7" s="159">
        <v>45268</v>
      </c>
      <c r="J7" s="159">
        <v>45268</v>
      </c>
      <c r="K7" s="159">
        <v>45268</v>
      </c>
      <c r="L7" s="54" t="s">
        <v>2839</v>
      </c>
      <c r="M7" s="54" t="s">
        <v>26</v>
      </c>
      <c r="N7" s="76" t="s">
        <v>3081</v>
      </c>
      <c r="O7" s="76" t="s">
        <v>3891</v>
      </c>
      <c r="P7" s="54" t="s">
        <v>26</v>
      </c>
    </row>
    <row r="8" spans="1:16" x14ac:dyDescent="0.25">
      <c r="A8" s="54" t="s">
        <v>18</v>
      </c>
      <c r="B8" s="54" t="s">
        <v>19</v>
      </c>
      <c r="C8" s="54" t="s">
        <v>26</v>
      </c>
      <c r="D8" s="54" t="s">
        <v>21</v>
      </c>
      <c r="E8" s="54" t="s">
        <v>188</v>
      </c>
      <c r="F8" s="76" t="s">
        <v>3892</v>
      </c>
      <c r="G8" s="76" t="s">
        <v>3893</v>
      </c>
      <c r="H8" s="77">
        <v>6061.71</v>
      </c>
      <c r="I8" s="159">
        <v>45268</v>
      </c>
      <c r="J8" s="159">
        <v>45268</v>
      </c>
      <c r="K8" s="159">
        <v>45268</v>
      </c>
      <c r="L8" s="54" t="s">
        <v>2839</v>
      </c>
      <c r="M8" s="54" t="s">
        <v>26</v>
      </c>
      <c r="N8" s="155" t="s">
        <v>2103</v>
      </c>
      <c r="O8" s="76" t="s">
        <v>433</v>
      </c>
      <c r="P8" s="54" t="s">
        <v>26</v>
      </c>
    </row>
    <row r="9" spans="1:16" x14ac:dyDescent="0.25">
      <c r="A9" s="54" t="s">
        <v>18</v>
      </c>
      <c r="B9" s="54" t="s">
        <v>19</v>
      </c>
      <c r="C9" s="54" t="s">
        <v>26</v>
      </c>
      <c r="D9" s="54" t="s">
        <v>21</v>
      </c>
      <c r="E9" s="54" t="s">
        <v>188</v>
      </c>
      <c r="F9" s="76" t="s">
        <v>3894</v>
      </c>
      <c r="G9" s="76" t="s">
        <v>3895</v>
      </c>
      <c r="H9" s="77">
        <v>6881.25</v>
      </c>
      <c r="I9" s="159">
        <v>45271</v>
      </c>
      <c r="J9" s="159">
        <v>45271</v>
      </c>
      <c r="K9" s="159">
        <v>45271</v>
      </c>
      <c r="L9" s="54" t="s">
        <v>2839</v>
      </c>
      <c r="M9" s="54" t="s">
        <v>26</v>
      </c>
      <c r="N9" s="76" t="s">
        <v>2831</v>
      </c>
      <c r="O9" s="76" t="s">
        <v>3896</v>
      </c>
      <c r="P9" s="54" t="s">
        <v>26</v>
      </c>
    </row>
    <row r="10" spans="1:16" x14ac:dyDescent="0.25">
      <c r="A10" s="54" t="s">
        <v>18</v>
      </c>
      <c r="B10" s="54" t="s">
        <v>19</v>
      </c>
      <c r="C10" s="54" t="s">
        <v>26</v>
      </c>
      <c r="D10" s="54" t="s">
        <v>21</v>
      </c>
      <c r="E10" s="54" t="s">
        <v>188</v>
      </c>
      <c r="F10" s="76" t="s">
        <v>3897</v>
      </c>
      <c r="G10" s="54" t="s">
        <v>3898</v>
      </c>
      <c r="H10" s="77">
        <v>45000</v>
      </c>
      <c r="I10" s="159">
        <v>45274</v>
      </c>
      <c r="J10" s="159">
        <v>45711</v>
      </c>
      <c r="K10" s="159">
        <v>45640</v>
      </c>
      <c r="L10" s="54" t="s">
        <v>2839</v>
      </c>
      <c r="M10" s="54" t="s">
        <v>26</v>
      </c>
      <c r="N10" s="76" t="s">
        <v>3005</v>
      </c>
      <c r="O10" s="76" t="s">
        <v>1947</v>
      </c>
      <c r="P10" s="54" t="s">
        <v>26</v>
      </c>
    </row>
    <row r="11" spans="1:16" x14ac:dyDescent="0.25">
      <c r="A11" s="54" t="s">
        <v>18</v>
      </c>
      <c r="B11" s="54" t="s">
        <v>19</v>
      </c>
      <c r="C11" s="54" t="s">
        <v>26</v>
      </c>
      <c r="D11" s="54" t="s">
        <v>21</v>
      </c>
      <c r="E11" s="54" t="s">
        <v>188</v>
      </c>
      <c r="F11" s="76" t="s">
        <v>3899</v>
      </c>
      <c r="G11" s="76" t="s">
        <v>3900</v>
      </c>
      <c r="H11" s="77">
        <v>12000</v>
      </c>
      <c r="I11" s="159">
        <v>45274</v>
      </c>
      <c r="J11" s="159">
        <v>45274</v>
      </c>
      <c r="K11" s="159">
        <v>45274</v>
      </c>
      <c r="L11" s="54" t="s">
        <v>2839</v>
      </c>
      <c r="M11" s="54" t="s">
        <v>26</v>
      </c>
      <c r="N11" s="76" t="s">
        <v>3901</v>
      </c>
      <c r="O11" s="76" t="s">
        <v>231</v>
      </c>
      <c r="P11" s="54" t="s">
        <v>26</v>
      </c>
    </row>
    <row r="12" spans="1:16" x14ac:dyDescent="0.25">
      <c r="A12" s="54" t="s">
        <v>18</v>
      </c>
      <c r="B12" s="54" t="s">
        <v>19</v>
      </c>
      <c r="C12" s="54" t="s">
        <v>26</v>
      </c>
      <c r="D12" s="54" t="s">
        <v>20</v>
      </c>
      <c r="E12" s="54" t="s">
        <v>188</v>
      </c>
      <c r="F12" s="76" t="s">
        <v>3902</v>
      </c>
      <c r="G12" s="76" t="s">
        <v>3903</v>
      </c>
      <c r="H12" s="77">
        <v>7495</v>
      </c>
      <c r="I12" s="159">
        <v>45287</v>
      </c>
      <c r="J12" s="159">
        <v>45287</v>
      </c>
      <c r="K12" s="159">
        <v>45287</v>
      </c>
      <c r="L12" s="54" t="s">
        <v>2839</v>
      </c>
      <c r="M12" s="54" t="s">
        <v>26</v>
      </c>
      <c r="N12" s="155" t="s">
        <v>32</v>
      </c>
      <c r="O12" s="76" t="s">
        <v>3904</v>
      </c>
      <c r="P12" s="54" t="s">
        <v>26</v>
      </c>
    </row>
    <row r="13" spans="1:16" x14ac:dyDescent="0.25">
      <c r="A13" s="54" t="s">
        <v>18</v>
      </c>
      <c r="B13" s="54" t="s">
        <v>19</v>
      </c>
      <c r="C13" s="54" t="s">
        <v>26</v>
      </c>
      <c r="D13" s="54" t="s">
        <v>21</v>
      </c>
      <c r="E13" s="54" t="s">
        <v>188</v>
      </c>
      <c r="F13" s="76" t="s">
        <v>3905</v>
      </c>
      <c r="G13" s="54" t="s">
        <v>3906</v>
      </c>
      <c r="H13" s="77">
        <v>29211</v>
      </c>
      <c r="I13" s="293">
        <v>45288</v>
      </c>
      <c r="J13" s="159">
        <v>46019</v>
      </c>
      <c r="K13" s="159">
        <v>45901</v>
      </c>
      <c r="L13" s="54" t="s">
        <v>2839</v>
      </c>
      <c r="M13" s="54" t="s">
        <v>26</v>
      </c>
      <c r="N13" s="295" t="s">
        <v>3907</v>
      </c>
      <c r="O13" s="76" t="s">
        <v>3339</v>
      </c>
      <c r="P13" s="54" t="s">
        <v>26</v>
      </c>
    </row>
    <row r="14" spans="1:16" x14ac:dyDescent="0.25">
      <c r="A14" s="54" t="s">
        <v>18</v>
      </c>
      <c r="B14" s="54" t="s">
        <v>19</v>
      </c>
      <c r="C14" s="54" t="s">
        <v>26</v>
      </c>
      <c r="D14" s="54" t="s">
        <v>20</v>
      </c>
      <c r="E14" s="54" t="s">
        <v>188</v>
      </c>
      <c r="F14" s="76" t="s">
        <v>3908</v>
      </c>
      <c r="G14" s="76" t="s">
        <v>3909</v>
      </c>
      <c r="H14" s="77">
        <v>25200</v>
      </c>
      <c r="I14" s="293">
        <v>45289</v>
      </c>
      <c r="J14" s="159">
        <v>45289</v>
      </c>
      <c r="K14" s="159">
        <v>45289</v>
      </c>
      <c r="L14" s="54" t="s">
        <v>2839</v>
      </c>
      <c r="M14" s="54" t="s">
        <v>26</v>
      </c>
      <c r="N14" s="295" t="s">
        <v>3405</v>
      </c>
      <c r="O14" s="76" t="s">
        <v>3910</v>
      </c>
      <c r="P14" s="54" t="s">
        <v>26</v>
      </c>
    </row>
    <row r="15" spans="1:16" x14ac:dyDescent="0.25">
      <c r="A15" s="54" t="s">
        <v>18</v>
      </c>
      <c r="B15" s="54" t="s">
        <v>19</v>
      </c>
      <c r="C15" s="54" t="s">
        <v>26</v>
      </c>
      <c r="D15" s="54" t="s">
        <v>21</v>
      </c>
      <c r="E15" s="54" t="s">
        <v>188</v>
      </c>
      <c r="F15" s="231" t="s">
        <v>3911</v>
      </c>
      <c r="G15" s="231" t="s">
        <v>3912</v>
      </c>
      <c r="H15" s="232">
        <v>12000</v>
      </c>
      <c r="I15" s="294">
        <v>45261</v>
      </c>
      <c r="J15" s="159">
        <v>45443</v>
      </c>
      <c r="K15" s="58">
        <f>J15-90</f>
        <v>45353</v>
      </c>
      <c r="L15" s="54" t="s">
        <v>3422</v>
      </c>
      <c r="M15" s="54" t="s">
        <v>26</v>
      </c>
      <c r="N15" s="291" t="s">
        <v>3901</v>
      </c>
      <c r="O15" s="231" t="s">
        <v>231</v>
      </c>
      <c r="P15" s="54" t="s">
        <v>26</v>
      </c>
    </row>
    <row r="16" spans="1:16" x14ac:dyDescent="0.25">
      <c r="A16" s="54" t="s">
        <v>18</v>
      </c>
      <c r="B16" s="54" t="s">
        <v>19</v>
      </c>
      <c r="C16" s="54" t="s">
        <v>26</v>
      </c>
      <c r="D16" s="54" t="s">
        <v>21</v>
      </c>
      <c r="E16" s="54" t="s">
        <v>188</v>
      </c>
      <c r="F16" s="231" t="s">
        <v>3913</v>
      </c>
      <c r="G16" s="231" t="s">
        <v>3914</v>
      </c>
      <c r="H16" s="232">
        <v>12275.64</v>
      </c>
      <c r="I16" s="294">
        <v>45269</v>
      </c>
      <c r="J16" s="159">
        <v>45634</v>
      </c>
      <c r="K16" s="58">
        <f t="shared" ref="K16:K20" si="0">J16-90</f>
        <v>45544</v>
      </c>
      <c r="L16" s="54" t="s">
        <v>2796</v>
      </c>
      <c r="M16" s="54" t="s">
        <v>26</v>
      </c>
      <c r="N16" s="291" t="s">
        <v>3146</v>
      </c>
      <c r="O16" s="231" t="s">
        <v>3018</v>
      </c>
      <c r="P16" s="54" t="s">
        <v>26</v>
      </c>
    </row>
    <row r="17" spans="1:16" x14ac:dyDescent="0.25">
      <c r="A17" s="54" t="s">
        <v>18</v>
      </c>
      <c r="B17" s="54" t="s">
        <v>19</v>
      </c>
      <c r="C17" s="54" t="s">
        <v>26</v>
      </c>
      <c r="D17" s="54" t="s">
        <v>21</v>
      </c>
      <c r="E17" s="54" t="s">
        <v>188</v>
      </c>
      <c r="F17" s="231" t="s">
        <v>3897</v>
      </c>
      <c r="G17" s="231" t="s">
        <v>3915</v>
      </c>
      <c r="H17" s="232">
        <v>45000</v>
      </c>
      <c r="I17" s="294">
        <v>45273</v>
      </c>
      <c r="J17" s="159">
        <v>45711</v>
      </c>
      <c r="K17" s="58">
        <f t="shared" si="0"/>
        <v>45621</v>
      </c>
      <c r="L17" s="54" t="s">
        <v>2839</v>
      </c>
      <c r="M17" s="54" t="s">
        <v>26</v>
      </c>
      <c r="N17" s="291" t="s">
        <v>3005</v>
      </c>
      <c r="O17" s="231" t="s">
        <v>1947</v>
      </c>
      <c r="P17" s="54" t="s">
        <v>26</v>
      </c>
    </row>
    <row r="18" spans="1:16" x14ac:dyDescent="0.25">
      <c r="A18" s="54" t="s">
        <v>18</v>
      </c>
      <c r="B18" s="54" t="s">
        <v>19</v>
      </c>
      <c r="C18" s="54" t="s">
        <v>26</v>
      </c>
      <c r="D18" s="54" t="s">
        <v>21</v>
      </c>
      <c r="E18" s="54" t="s">
        <v>188</v>
      </c>
      <c r="F18" s="231" t="s">
        <v>3916</v>
      </c>
      <c r="G18" s="231" t="s">
        <v>3917</v>
      </c>
      <c r="H18" s="232">
        <v>20880</v>
      </c>
      <c r="I18" s="294">
        <v>45279</v>
      </c>
      <c r="J18" s="159">
        <v>45644</v>
      </c>
      <c r="K18" s="58">
        <f t="shared" si="0"/>
        <v>45554</v>
      </c>
      <c r="L18" s="54" t="s">
        <v>2839</v>
      </c>
      <c r="M18" s="54" t="s">
        <v>26</v>
      </c>
      <c r="N18" s="291" t="s">
        <v>3508</v>
      </c>
      <c r="O18" s="231" t="s">
        <v>402</v>
      </c>
      <c r="P18" s="54" t="s">
        <v>26</v>
      </c>
    </row>
    <row r="19" spans="1:16" x14ac:dyDescent="0.25">
      <c r="A19" s="54" t="s">
        <v>18</v>
      </c>
      <c r="B19" s="54" t="s">
        <v>19</v>
      </c>
      <c r="C19" s="54" t="s">
        <v>26</v>
      </c>
      <c r="D19" s="54" t="s">
        <v>21</v>
      </c>
      <c r="E19" s="54" t="s">
        <v>188</v>
      </c>
      <c r="F19" s="231" t="s">
        <v>3918</v>
      </c>
      <c r="G19" s="231" t="s">
        <v>3919</v>
      </c>
      <c r="H19" s="232">
        <v>10000</v>
      </c>
      <c r="I19" s="294">
        <v>45281</v>
      </c>
      <c r="J19" s="159">
        <v>45657</v>
      </c>
      <c r="K19" s="58">
        <f t="shared" si="0"/>
        <v>45567</v>
      </c>
      <c r="L19" s="54" t="s">
        <v>2839</v>
      </c>
      <c r="M19" s="54" t="s">
        <v>26</v>
      </c>
      <c r="N19" s="291" t="s">
        <v>3920</v>
      </c>
      <c r="O19" s="231" t="s">
        <v>3921</v>
      </c>
      <c r="P19" s="54" t="s">
        <v>26</v>
      </c>
    </row>
    <row r="20" spans="1:16" x14ac:dyDescent="0.25">
      <c r="A20" s="54" t="s">
        <v>18</v>
      </c>
      <c r="B20" s="54" t="s">
        <v>19</v>
      </c>
      <c r="C20" s="54" t="s">
        <v>26</v>
      </c>
      <c r="D20" s="54" t="s">
        <v>21</v>
      </c>
      <c r="E20" s="54" t="s">
        <v>188</v>
      </c>
      <c r="F20" s="231" t="s">
        <v>3922</v>
      </c>
      <c r="G20" s="231" t="s">
        <v>3923</v>
      </c>
      <c r="H20" s="232">
        <v>30000</v>
      </c>
      <c r="I20" s="294">
        <v>45287</v>
      </c>
      <c r="J20" s="159">
        <v>45296</v>
      </c>
      <c r="K20" s="58">
        <f t="shared" si="0"/>
        <v>45206</v>
      </c>
      <c r="L20" s="54" t="s">
        <v>2839</v>
      </c>
      <c r="M20" s="54" t="s">
        <v>26</v>
      </c>
      <c r="N20" s="291" t="s">
        <v>3146</v>
      </c>
      <c r="O20" s="231" t="s">
        <v>3339</v>
      </c>
      <c r="P20" s="54" t="s">
        <v>26</v>
      </c>
    </row>
  </sheetData>
  <pageMargins left="0.7" right="0.7" top="0.75" bottom="0.75" header="0.3" footer="0.3"/>
  <pageSetup paperSize="9" orientation="portrait"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75AED-2A01-44A6-8658-55AF711053BD}">
  <dimension ref="A1:P21"/>
  <sheetViews>
    <sheetView workbookViewId="0">
      <selection activeCell="C9" sqref="C9"/>
    </sheetView>
  </sheetViews>
  <sheetFormatPr defaultRowHeight="15.75" x14ac:dyDescent="0.25"/>
  <cols>
    <col min="1" max="3" width="9.140625" style="52"/>
    <col min="4" max="4" width="9.28515625" style="52" bestFit="1" customWidth="1"/>
    <col min="5" max="5" width="9.140625" style="52"/>
    <col min="6" max="6" width="14.5703125" style="52" customWidth="1"/>
    <col min="7" max="7" width="78" style="52" bestFit="1" customWidth="1"/>
    <col min="8" max="8" width="11.28515625" style="52" bestFit="1" customWidth="1"/>
    <col min="9" max="10" width="11.85546875" style="52" bestFit="1" customWidth="1"/>
    <col min="11" max="11" width="12.85546875" style="52" bestFit="1" customWidth="1"/>
    <col min="12" max="13" width="9.140625" style="52"/>
    <col min="14" max="14" width="28.28515625" style="52" bestFit="1" customWidth="1"/>
    <col min="15" max="15" width="37.28515625" style="52" bestFit="1" customWidth="1"/>
    <col min="16" max="16384" width="9.140625" style="52"/>
  </cols>
  <sheetData>
    <row r="1" spans="1:16" x14ac:dyDescent="0.25">
      <c r="A1" s="51" t="s">
        <v>3533</v>
      </c>
      <c r="B1" s="51"/>
      <c r="F1" s="52" t="s">
        <v>1</v>
      </c>
    </row>
    <row r="3" spans="1:16" x14ac:dyDescent="0.25">
      <c r="A3" s="53" t="s">
        <v>2</v>
      </c>
      <c r="B3" s="53" t="s">
        <v>3</v>
      </c>
      <c r="C3" s="53" t="s">
        <v>4</v>
      </c>
      <c r="D3" s="53" t="s">
        <v>5</v>
      </c>
      <c r="E3" s="53" t="s">
        <v>6</v>
      </c>
      <c r="F3" s="53" t="s">
        <v>7</v>
      </c>
      <c r="G3" s="53" t="s">
        <v>8</v>
      </c>
      <c r="H3" s="53" t="s">
        <v>9</v>
      </c>
      <c r="I3" s="53" t="s">
        <v>10</v>
      </c>
      <c r="J3" s="53" t="s">
        <v>11</v>
      </c>
      <c r="K3" s="53" t="s">
        <v>12</v>
      </c>
      <c r="L3" s="53" t="s">
        <v>13</v>
      </c>
      <c r="M3" s="53" t="s">
        <v>14</v>
      </c>
      <c r="N3" s="53" t="s">
        <v>15</v>
      </c>
      <c r="O3" s="53" t="s">
        <v>16</v>
      </c>
      <c r="P3" s="53" t="s">
        <v>17</v>
      </c>
    </row>
    <row r="4" spans="1:16" x14ac:dyDescent="0.25">
      <c r="A4" s="54" t="s">
        <v>18</v>
      </c>
      <c r="B4" s="54" t="s">
        <v>19</v>
      </c>
      <c r="C4" s="54" t="s">
        <v>26</v>
      </c>
      <c r="D4" s="54" t="s">
        <v>21</v>
      </c>
      <c r="E4" s="54" t="s">
        <v>188</v>
      </c>
      <c r="F4" s="76" t="s">
        <v>3924</v>
      </c>
      <c r="G4" s="76" t="s">
        <v>3925</v>
      </c>
      <c r="H4" s="77">
        <v>17765</v>
      </c>
      <c r="I4" s="159">
        <v>45292</v>
      </c>
      <c r="J4" s="159">
        <v>45657</v>
      </c>
      <c r="K4" s="159">
        <v>45657</v>
      </c>
      <c r="L4" s="54" t="s">
        <v>2846</v>
      </c>
      <c r="M4" s="54" t="s">
        <v>26</v>
      </c>
      <c r="N4" s="54" t="s">
        <v>3926</v>
      </c>
      <c r="O4" s="76" t="s">
        <v>3927</v>
      </c>
      <c r="P4" s="54" t="s">
        <v>26</v>
      </c>
    </row>
    <row r="5" spans="1:16" x14ac:dyDescent="0.25">
      <c r="A5" s="54" t="s">
        <v>18</v>
      </c>
      <c r="B5" s="54" t="s">
        <v>19</v>
      </c>
      <c r="C5" s="54" t="s">
        <v>26</v>
      </c>
      <c r="D5" s="54" t="s">
        <v>20</v>
      </c>
      <c r="E5" s="54" t="s">
        <v>188</v>
      </c>
      <c r="F5" s="76" t="s">
        <v>3928</v>
      </c>
      <c r="G5" s="76" t="s">
        <v>3929</v>
      </c>
      <c r="H5" s="77">
        <v>25200</v>
      </c>
      <c r="I5" s="159">
        <v>45292</v>
      </c>
      <c r="J5" s="159">
        <v>46387</v>
      </c>
      <c r="K5" s="159" t="s">
        <v>3930</v>
      </c>
      <c r="L5" s="54" t="s">
        <v>2846</v>
      </c>
      <c r="M5" s="54" t="s">
        <v>26</v>
      </c>
      <c r="N5" s="54" t="s">
        <v>2119</v>
      </c>
      <c r="O5" s="76" t="s">
        <v>3910</v>
      </c>
      <c r="P5" s="54" t="s">
        <v>26</v>
      </c>
    </row>
    <row r="6" spans="1:16" x14ac:dyDescent="0.25">
      <c r="A6" s="54" t="s">
        <v>18</v>
      </c>
      <c r="B6" s="54" t="s">
        <v>19</v>
      </c>
      <c r="C6" s="54" t="s">
        <v>26</v>
      </c>
      <c r="D6" s="54" t="s">
        <v>21</v>
      </c>
      <c r="E6" s="54" t="s">
        <v>188</v>
      </c>
      <c r="F6" s="76" t="s">
        <v>3931</v>
      </c>
      <c r="G6" s="76" t="s">
        <v>3932</v>
      </c>
      <c r="H6" s="77">
        <v>89930.5</v>
      </c>
      <c r="I6" s="159">
        <v>45306</v>
      </c>
      <c r="J6" s="159">
        <v>45671</v>
      </c>
      <c r="K6" s="159">
        <v>45671</v>
      </c>
      <c r="L6" s="54" t="s">
        <v>2846</v>
      </c>
      <c r="M6" s="54" t="s">
        <v>26</v>
      </c>
      <c r="N6" s="54" t="s">
        <v>1942</v>
      </c>
      <c r="O6" s="76" t="s">
        <v>3886</v>
      </c>
      <c r="P6" s="54" t="s">
        <v>26</v>
      </c>
    </row>
    <row r="7" spans="1:16" x14ac:dyDescent="0.25">
      <c r="A7" s="54" t="s">
        <v>18</v>
      </c>
      <c r="B7" s="54" t="s">
        <v>19</v>
      </c>
      <c r="C7" s="54" t="s">
        <v>26</v>
      </c>
      <c r="D7" s="54" t="s">
        <v>21</v>
      </c>
      <c r="E7" s="54" t="s">
        <v>188</v>
      </c>
      <c r="F7" s="76" t="s">
        <v>3933</v>
      </c>
      <c r="G7" s="76" t="s">
        <v>3934</v>
      </c>
      <c r="H7" s="77">
        <v>234298.47</v>
      </c>
      <c r="I7" s="159">
        <v>45320</v>
      </c>
      <c r="J7" s="159">
        <v>46780</v>
      </c>
      <c r="K7" s="159">
        <v>46566</v>
      </c>
      <c r="L7" s="54" t="s">
        <v>2846</v>
      </c>
      <c r="M7" s="54" t="s">
        <v>26</v>
      </c>
      <c r="N7" s="231" t="s">
        <v>3146</v>
      </c>
      <c r="O7" s="76" t="s">
        <v>3935</v>
      </c>
      <c r="P7" s="54" t="s">
        <v>26</v>
      </c>
    </row>
    <row r="8" spans="1:16" x14ac:dyDescent="0.25">
      <c r="A8" s="54" t="s">
        <v>18</v>
      </c>
      <c r="B8" s="54" t="s">
        <v>19</v>
      </c>
      <c r="C8" s="54" t="s">
        <v>26</v>
      </c>
      <c r="D8" s="54" t="s">
        <v>3462</v>
      </c>
      <c r="E8" s="54" t="s">
        <v>188</v>
      </c>
      <c r="F8" s="231" t="s">
        <v>3936</v>
      </c>
      <c r="G8" s="231" t="s">
        <v>3937</v>
      </c>
      <c r="H8" s="232">
        <v>8742</v>
      </c>
      <c r="I8" s="288">
        <v>45308</v>
      </c>
      <c r="J8" s="288">
        <v>45308</v>
      </c>
      <c r="K8" s="288">
        <v>45308</v>
      </c>
      <c r="L8" s="54" t="s">
        <v>2846</v>
      </c>
      <c r="M8" s="54" t="s">
        <v>26</v>
      </c>
      <c r="N8" s="234" t="s">
        <v>3047</v>
      </c>
      <c r="O8" s="231" t="s">
        <v>3465</v>
      </c>
      <c r="P8" s="54" t="s">
        <v>26</v>
      </c>
    </row>
    <row r="9" spans="1:16" x14ac:dyDescent="0.25">
      <c r="A9" s="54" t="s">
        <v>18</v>
      </c>
      <c r="B9" s="54" t="s">
        <v>19</v>
      </c>
      <c r="C9" s="54" t="s">
        <v>26</v>
      </c>
      <c r="D9" s="54" t="s">
        <v>21</v>
      </c>
      <c r="E9" s="54" t="s">
        <v>188</v>
      </c>
      <c r="F9" s="231" t="s">
        <v>3938</v>
      </c>
      <c r="G9" s="231" t="s">
        <v>3939</v>
      </c>
      <c r="H9" s="232">
        <v>6256</v>
      </c>
      <c r="I9" s="288">
        <v>45314</v>
      </c>
      <c r="J9" s="288">
        <v>45314</v>
      </c>
      <c r="K9" s="288">
        <v>45314</v>
      </c>
      <c r="L9" s="54" t="s">
        <v>2846</v>
      </c>
      <c r="M9" s="54" t="s">
        <v>26</v>
      </c>
      <c r="N9" s="234" t="s">
        <v>3146</v>
      </c>
      <c r="O9" s="231" t="s">
        <v>3449</v>
      </c>
      <c r="P9" s="54" t="s">
        <v>26</v>
      </c>
    </row>
    <row r="10" spans="1:16" x14ac:dyDescent="0.25">
      <c r="A10" s="54" t="s">
        <v>18</v>
      </c>
      <c r="B10" s="54" t="s">
        <v>19</v>
      </c>
      <c r="C10" s="54" t="s">
        <v>26</v>
      </c>
      <c r="D10" s="54" t="s">
        <v>3462</v>
      </c>
      <c r="E10" s="54" t="s">
        <v>188</v>
      </c>
      <c r="F10" s="231" t="s">
        <v>3940</v>
      </c>
      <c r="G10" s="234" t="s">
        <v>3937</v>
      </c>
      <c r="H10" s="232">
        <v>5872.94</v>
      </c>
      <c r="I10" s="288">
        <v>45293</v>
      </c>
      <c r="J10" s="288">
        <v>45293</v>
      </c>
      <c r="K10" s="288">
        <v>45293</v>
      </c>
      <c r="L10" s="54" t="s">
        <v>2846</v>
      </c>
      <c r="M10" s="54" t="s">
        <v>26</v>
      </c>
      <c r="N10" s="234" t="s">
        <v>3047</v>
      </c>
      <c r="O10" s="231" t="s">
        <v>3465</v>
      </c>
      <c r="P10" s="54" t="s">
        <v>26</v>
      </c>
    </row>
    <row r="11" spans="1:16" x14ac:dyDescent="0.25">
      <c r="A11" s="54" t="s">
        <v>18</v>
      </c>
      <c r="B11" s="54" t="s">
        <v>19</v>
      </c>
      <c r="C11" s="54" t="s">
        <v>26</v>
      </c>
      <c r="D11" s="54" t="s">
        <v>20</v>
      </c>
      <c r="E11" s="54" t="s">
        <v>188</v>
      </c>
      <c r="F11" s="296" t="s">
        <v>3941</v>
      </c>
      <c r="G11" s="296" t="s">
        <v>3942</v>
      </c>
      <c r="H11" s="297">
        <v>11152.35</v>
      </c>
      <c r="I11" s="298">
        <v>45314</v>
      </c>
      <c r="J11" s="298">
        <v>45314</v>
      </c>
      <c r="K11" s="298">
        <v>45314</v>
      </c>
      <c r="L11" s="54" t="s">
        <v>2846</v>
      </c>
      <c r="M11" s="54" t="s">
        <v>26</v>
      </c>
      <c r="N11" s="299" t="s">
        <v>3146</v>
      </c>
      <c r="O11" s="296" t="s">
        <v>2807</v>
      </c>
      <c r="P11" s="54" t="s">
        <v>26</v>
      </c>
    </row>
    <row r="12" spans="1:16" x14ac:dyDescent="0.25">
      <c r="A12" s="54" t="s">
        <v>18</v>
      </c>
      <c r="B12" s="54" t="s">
        <v>19</v>
      </c>
      <c r="C12" s="54" t="s">
        <v>26</v>
      </c>
      <c r="D12" s="54" t="s">
        <v>21</v>
      </c>
      <c r="E12" s="54" t="s">
        <v>188</v>
      </c>
      <c r="F12" s="231" t="s">
        <v>3943</v>
      </c>
      <c r="G12" s="231" t="s">
        <v>3944</v>
      </c>
      <c r="H12" s="232">
        <v>12920</v>
      </c>
      <c r="I12" s="288">
        <v>45315</v>
      </c>
      <c r="J12" s="288">
        <v>45315</v>
      </c>
      <c r="K12" s="288">
        <v>45315</v>
      </c>
      <c r="L12" s="54" t="s">
        <v>2846</v>
      </c>
      <c r="M12" s="54" t="s">
        <v>26</v>
      </c>
      <c r="N12" s="234" t="s">
        <v>3146</v>
      </c>
      <c r="O12" s="231" t="s">
        <v>1917</v>
      </c>
      <c r="P12" s="54" t="s">
        <v>26</v>
      </c>
    </row>
    <row r="13" spans="1:16" x14ac:dyDescent="0.25">
      <c r="A13" s="54" t="s">
        <v>18</v>
      </c>
      <c r="B13" s="54" t="s">
        <v>19</v>
      </c>
      <c r="C13" s="54" t="s">
        <v>26</v>
      </c>
      <c r="D13" s="54" t="s">
        <v>21</v>
      </c>
      <c r="E13" s="54" t="s">
        <v>188</v>
      </c>
      <c r="F13" s="231" t="s">
        <v>3945</v>
      </c>
      <c r="G13" s="231" t="s">
        <v>3946</v>
      </c>
      <c r="H13" s="232">
        <v>7650</v>
      </c>
      <c r="I13" s="288">
        <v>45309</v>
      </c>
      <c r="J13" s="288">
        <v>45309</v>
      </c>
      <c r="K13" s="288">
        <v>45309</v>
      </c>
      <c r="L13" s="54" t="s">
        <v>2846</v>
      </c>
      <c r="M13" s="54" t="s">
        <v>26</v>
      </c>
      <c r="N13" s="234" t="s">
        <v>2103</v>
      </c>
      <c r="O13" s="231" t="s">
        <v>3947</v>
      </c>
      <c r="P13" s="54" t="s">
        <v>26</v>
      </c>
    </row>
    <row r="14" spans="1:16" x14ac:dyDescent="0.25">
      <c r="A14" s="54" t="s">
        <v>18</v>
      </c>
      <c r="B14" s="54" t="s">
        <v>19</v>
      </c>
      <c r="C14" s="54" t="s">
        <v>26</v>
      </c>
      <c r="D14" s="54" t="s">
        <v>21</v>
      </c>
      <c r="E14" s="54" t="s">
        <v>188</v>
      </c>
      <c r="F14" s="231" t="s">
        <v>3948</v>
      </c>
      <c r="G14" s="231" t="s">
        <v>3949</v>
      </c>
      <c r="H14" s="232">
        <v>5445</v>
      </c>
      <c r="I14" s="288">
        <v>45320</v>
      </c>
      <c r="J14" s="288">
        <v>45320</v>
      </c>
      <c r="K14" s="288">
        <v>45320</v>
      </c>
      <c r="L14" s="54" t="s">
        <v>2846</v>
      </c>
      <c r="M14" s="54" t="s">
        <v>26</v>
      </c>
      <c r="N14" s="231" t="s">
        <v>3275</v>
      </c>
      <c r="O14" s="231" t="s">
        <v>3950</v>
      </c>
      <c r="P14" s="54" t="s">
        <v>26</v>
      </c>
    </row>
    <row r="15" spans="1:16" x14ac:dyDescent="0.25">
      <c r="A15" s="54" t="s">
        <v>18</v>
      </c>
      <c r="B15" s="54" t="s">
        <v>19</v>
      </c>
      <c r="C15" s="54" t="s">
        <v>26</v>
      </c>
      <c r="D15" s="54" t="s">
        <v>3462</v>
      </c>
      <c r="E15" s="54" t="s">
        <v>188</v>
      </c>
      <c r="F15" s="231" t="s">
        <v>3951</v>
      </c>
      <c r="G15" s="231" t="s">
        <v>3952</v>
      </c>
      <c r="H15" s="232">
        <v>14570</v>
      </c>
      <c r="I15" s="288">
        <v>45321</v>
      </c>
      <c r="J15" s="288">
        <v>45321</v>
      </c>
      <c r="K15" s="288">
        <v>45321</v>
      </c>
      <c r="L15" s="54" t="s">
        <v>2846</v>
      </c>
      <c r="M15" s="54" t="s">
        <v>26</v>
      </c>
      <c r="N15" s="234" t="s">
        <v>3047</v>
      </c>
      <c r="O15" s="231" t="s">
        <v>3465</v>
      </c>
      <c r="P15" s="54" t="s">
        <v>26</v>
      </c>
    </row>
    <row r="16" spans="1:16" x14ac:dyDescent="0.25">
      <c r="A16" s="54" t="s">
        <v>18</v>
      </c>
      <c r="B16" s="54" t="s">
        <v>19</v>
      </c>
      <c r="C16" s="54" t="s">
        <v>26</v>
      </c>
      <c r="D16" s="54" t="s">
        <v>21</v>
      </c>
      <c r="E16" s="54" t="s">
        <v>188</v>
      </c>
      <c r="F16" s="231" t="s">
        <v>3953</v>
      </c>
      <c r="G16" s="231" t="s">
        <v>3954</v>
      </c>
      <c r="H16" s="232">
        <v>7806.8530000000001</v>
      </c>
      <c r="I16" s="288">
        <v>45306</v>
      </c>
      <c r="J16" s="288">
        <v>45306</v>
      </c>
      <c r="K16" s="288">
        <v>45306</v>
      </c>
      <c r="L16" s="54" t="s">
        <v>2846</v>
      </c>
      <c r="M16" s="54" t="s">
        <v>26</v>
      </c>
      <c r="N16" s="234" t="s">
        <v>2103</v>
      </c>
      <c r="O16" s="231" t="s">
        <v>3747</v>
      </c>
      <c r="P16" s="54" t="s">
        <v>26</v>
      </c>
    </row>
    <row r="17" spans="1:16" x14ac:dyDescent="0.25">
      <c r="A17" s="54" t="s">
        <v>18</v>
      </c>
      <c r="B17" s="54" t="s">
        <v>19</v>
      </c>
      <c r="C17" s="54" t="s">
        <v>26</v>
      </c>
      <c r="D17" s="54" t="s">
        <v>21</v>
      </c>
      <c r="E17" s="54" t="s">
        <v>188</v>
      </c>
      <c r="F17" s="231" t="s">
        <v>3955</v>
      </c>
      <c r="G17" s="231" t="s">
        <v>3956</v>
      </c>
      <c r="H17" s="232">
        <v>17531</v>
      </c>
      <c r="I17" s="288">
        <v>45308</v>
      </c>
      <c r="J17" s="288">
        <v>45308</v>
      </c>
      <c r="K17" s="288">
        <v>45308</v>
      </c>
      <c r="L17" s="54" t="s">
        <v>2846</v>
      </c>
      <c r="M17" s="54" t="s">
        <v>26</v>
      </c>
      <c r="N17" s="234" t="s">
        <v>2103</v>
      </c>
      <c r="O17" s="231" t="s">
        <v>3957</v>
      </c>
      <c r="P17" s="54" t="s">
        <v>26</v>
      </c>
    </row>
    <row r="18" spans="1:16" x14ac:dyDescent="0.25">
      <c r="A18" s="54" t="s">
        <v>18</v>
      </c>
      <c r="B18" s="54" t="s">
        <v>19</v>
      </c>
      <c r="C18" s="54" t="s">
        <v>26</v>
      </c>
      <c r="D18" s="54" t="s">
        <v>21</v>
      </c>
      <c r="E18" s="54" t="s">
        <v>188</v>
      </c>
      <c r="F18" s="231" t="s">
        <v>3958</v>
      </c>
      <c r="G18" s="231" t="s">
        <v>3959</v>
      </c>
      <c r="H18" s="232">
        <v>6701.15</v>
      </c>
      <c r="I18" s="288">
        <v>45303</v>
      </c>
      <c r="J18" s="288">
        <v>45303</v>
      </c>
      <c r="K18" s="288">
        <v>45303</v>
      </c>
      <c r="L18" s="54" t="s">
        <v>2846</v>
      </c>
      <c r="M18" s="54" t="s">
        <v>26</v>
      </c>
      <c r="N18" s="234" t="s">
        <v>3257</v>
      </c>
      <c r="O18" s="233" t="s">
        <v>3960</v>
      </c>
      <c r="P18" s="54" t="s">
        <v>26</v>
      </c>
    </row>
    <row r="19" spans="1:16" x14ac:dyDescent="0.25">
      <c r="B19" s="153"/>
      <c r="C19" s="153"/>
      <c r="D19" s="153"/>
      <c r="E19" s="153"/>
      <c r="F19" s="301"/>
      <c r="G19" s="301"/>
      <c r="H19" s="300"/>
      <c r="I19" s="302"/>
    </row>
    <row r="20" spans="1:16" x14ac:dyDescent="0.25">
      <c r="B20" s="153"/>
      <c r="C20" s="153"/>
      <c r="D20" s="153"/>
      <c r="E20" s="153"/>
      <c r="F20" s="301"/>
      <c r="G20" s="301"/>
      <c r="H20" s="300"/>
      <c r="I20" s="302"/>
    </row>
    <row r="21" spans="1:16" x14ac:dyDescent="0.25">
      <c r="B21" s="153"/>
      <c r="C21" s="153"/>
      <c r="D21" s="153"/>
      <c r="E21" s="153"/>
      <c r="F21" s="301"/>
      <c r="G21" s="301"/>
      <c r="H21" s="153"/>
      <c r="I21" s="302"/>
    </row>
  </sheetData>
  <phoneticPr fontId="4" type="noConversion"/>
  <pageMargins left="0.7" right="0.7" top="0.75" bottom="0.75" header="0.3" footer="0.3"/>
  <pageSetup paperSize="9" orientation="portrait"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9E51D-A8B0-461B-AA42-DF052A265598}">
  <dimension ref="A1:Q9"/>
  <sheetViews>
    <sheetView tabSelected="1" workbookViewId="0">
      <selection activeCell="F9" sqref="F9"/>
    </sheetView>
  </sheetViews>
  <sheetFormatPr defaultRowHeight="15.75" x14ac:dyDescent="0.25"/>
  <cols>
    <col min="1" max="1" width="38.28515625" style="304" bestFit="1" customWidth="1"/>
    <col min="2" max="2" width="15.42578125" style="304" bestFit="1" customWidth="1"/>
    <col min="3" max="3" width="9.140625" style="304"/>
    <col min="4" max="4" width="9.28515625" style="304" bestFit="1" customWidth="1"/>
    <col min="5" max="6" width="9.140625" style="304"/>
    <col min="7" max="7" width="47.140625" style="304" customWidth="1"/>
    <col min="8" max="8" width="13.85546875" style="304" bestFit="1" customWidth="1"/>
    <col min="9" max="9" width="13.42578125" style="304" customWidth="1"/>
    <col min="10" max="10" width="17.42578125" style="304" customWidth="1"/>
    <col min="11" max="11" width="12.140625" style="304" bestFit="1" customWidth="1"/>
    <col min="12" max="13" width="9.140625" style="304"/>
    <col min="14" max="14" width="13.85546875" style="304" customWidth="1"/>
    <col min="15" max="15" width="19.7109375" style="304" customWidth="1"/>
    <col min="16" max="16384" width="9.140625" style="304"/>
  </cols>
  <sheetData>
    <row r="1" spans="1:17" x14ac:dyDescent="0.25">
      <c r="A1" s="303" t="s">
        <v>3554</v>
      </c>
      <c r="B1" s="303"/>
      <c r="F1" s="304" t="s">
        <v>1</v>
      </c>
    </row>
    <row r="3" spans="1:17" x14ac:dyDescent="0.25">
      <c r="A3" s="305" t="s">
        <v>2</v>
      </c>
      <c r="B3" s="305" t="s">
        <v>3</v>
      </c>
      <c r="C3" s="306" t="s">
        <v>4</v>
      </c>
      <c r="D3" s="306" t="s">
        <v>5</v>
      </c>
      <c r="E3" s="306" t="s">
        <v>6</v>
      </c>
      <c r="F3" s="306" t="s">
        <v>7</v>
      </c>
      <c r="G3" s="306" t="s">
        <v>8</v>
      </c>
      <c r="H3" s="306" t="s">
        <v>9</v>
      </c>
      <c r="I3" s="306" t="s">
        <v>10</v>
      </c>
      <c r="J3" s="306" t="s">
        <v>11</v>
      </c>
      <c r="K3" s="306" t="s">
        <v>12</v>
      </c>
      <c r="L3" s="306" t="s">
        <v>13</v>
      </c>
      <c r="M3" s="306" t="s">
        <v>14</v>
      </c>
      <c r="N3" s="306" t="s">
        <v>15</v>
      </c>
      <c r="O3" s="306" t="s">
        <v>16</v>
      </c>
      <c r="P3" s="306" t="s">
        <v>17</v>
      </c>
    </row>
    <row r="4" spans="1:17" x14ac:dyDescent="0.25">
      <c r="A4" s="307" t="s">
        <v>18</v>
      </c>
      <c r="B4" s="308" t="s">
        <v>19</v>
      </c>
      <c r="C4" s="309" t="s">
        <v>26</v>
      </c>
      <c r="D4" s="309" t="s">
        <v>20</v>
      </c>
      <c r="E4" s="309" t="s">
        <v>188</v>
      </c>
      <c r="F4" s="310" t="s">
        <v>3961</v>
      </c>
      <c r="G4" s="310" t="s">
        <v>3962</v>
      </c>
      <c r="H4" s="311">
        <v>17000</v>
      </c>
      <c r="I4" s="315">
        <v>45323</v>
      </c>
      <c r="J4" s="315">
        <v>46783</v>
      </c>
      <c r="K4" s="316">
        <v>46661</v>
      </c>
      <c r="L4" s="309" t="s">
        <v>2839</v>
      </c>
      <c r="M4" s="309" t="s">
        <v>871</v>
      </c>
      <c r="N4" s="309" t="s">
        <v>2831</v>
      </c>
      <c r="O4" s="310" t="s">
        <v>3963</v>
      </c>
      <c r="P4" s="309" t="s">
        <v>26</v>
      </c>
    </row>
    <row r="5" spans="1:17" x14ac:dyDescent="0.25">
      <c r="A5" s="307" t="s">
        <v>18</v>
      </c>
      <c r="B5" s="308" t="s">
        <v>19</v>
      </c>
      <c r="C5" s="309" t="s">
        <v>26</v>
      </c>
      <c r="D5" s="309" t="s">
        <v>20</v>
      </c>
      <c r="E5" s="309" t="s">
        <v>188</v>
      </c>
      <c r="F5" s="310" t="s">
        <v>3964</v>
      </c>
      <c r="G5" s="310" t="s">
        <v>3965</v>
      </c>
      <c r="H5" s="311">
        <v>51404.21</v>
      </c>
      <c r="I5" s="315">
        <v>45341</v>
      </c>
      <c r="J5" s="315">
        <v>45706</v>
      </c>
      <c r="K5" s="315">
        <v>45706</v>
      </c>
      <c r="L5" s="309" t="s">
        <v>2839</v>
      </c>
      <c r="M5" s="309" t="s">
        <v>871</v>
      </c>
      <c r="N5" s="309" t="s">
        <v>32</v>
      </c>
      <c r="O5" s="310" t="s">
        <v>555</v>
      </c>
      <c r="P5" s="309" t="s">
        <v>26</v>
      </c>
    </row>
    <row r="6" spans="1:17" ht="31.5" x14ac:dyDescent="0.25">
      <c r="A6" s="307" t="s">
        <v>18</v>
      </c>
      <c r="B6" s="308" t="s">
        <v>19</v>
      </c>
      <c r="C6" s="309" t="s">
        <v>26</v>
      </c>
      <c r="D6" s="309" t="s">
        <v>21</v>
      </c>
      <c r="E6" s="309" t="s">
        <v>188</v>
      </c>
      <c r="F6" s="313" t="s">
        <v>3966</v>
      </c>
      <c r="G6" s="313" t="s">
        <v>3967</v>
      </c>
      <c r="H6" s="314">
        <v>20925</v>
      </c>
      <c r="I6" s="317">
        <v>45323</v>
      </c>
      <c r="J6" s="317">
        <v>45323</v>
      </c>
      <c r="K6" s="317">
        <v>45323</v>
      </c>
      <c r="L6" s="309" t="s">
        <v>2839</v>
      </c>
      <c r="M6" s="309" t="s">
        <v>871</v>
      </c>
      <c r="N6" s="313" t="s">
        <v>2831</v>
      </c>
      <c r="O6" s="313" t="s">
        <v>3896</v>
      </c>
      <c r="P6" s="309" t="s">
        <v>26</v>
      </c>
      <c r="Q6" s="312"/>
    </row>
    <row r="7" spans="1:17" ht="31.5" x14ac:dyDescent="0.25">
      <c r="A7" s="307" t="s">
        <v>18</v>
      </c>
      <c r="B7" s="308" t="s">
        <v>19</v>
      </c>
      <c r="C7" s="309" t="s">
        <v>26</v>
      </c>
      <c r="D7" s="309" t="s">
        <v>20</v>
      </c>
      <c r="E7" s="309" t="s">
        <v>188</v>
      </c>
      <c r="F7" s="313" t="s">
        <v>3968</v>
      </c>
      <c r="G7" s="313" t="s">
        <v>3969</v>
      </c>
      <c r="H7" s="314">
        <v>12250</v>
      </c>
      <c r="I7" s="317">
        <v>45331</v>
      </c>
      <c r="J7" s="317">
        <v>45331</v>
      </c>
      <c r="K7" s="317">
        <v>45331</v>
      </c>
      <c r="L7" s="309" t="s">
        <v>2839</v>
      </c>
      <c r="M7" s="309" t="s">
        <v>871</v>
      </c>
      <c r="N7" s="313" t="s">
        <v>2831</v>
      </c>
      <c r="O7" s="313" t="s">
        <v>3970</v>
      </c>
      <c r="P7" s="309" t="s">
        <v>26</v>
      </c>
      <c r="Q7" s="312"/>
    </row>
    <row r="8" spans="1:17" x14ac:dyDescent="0.25">
      <c r="A8" s="307" t="s">
        <v>18</v>
      </c>
      <c r="B8" s="308" t="s">
        <v>19</v>
      </c>
      <c r="C8" s="309" t="s">
        <v>26</v>
      </c>
      <c r="D8" s="309" t="s">
        <v>21</v>
      </c>
      <c r="E8" s="309" t="s">
        <v>188</v>
      </c>
      <c r="F8" s="313" t="s">
        <v>3971</v>
      </c>
      <c r="G8" s="313" t="s">
        <v>3972</v>
      </c>
      <c r="H8" s="314">
        <v>25575</v>
      </c>
      <c r="I8" s="317">
        <v>45344</v>
      </c>
      <c r="J8" s="317">
        <v>45344</v>
      </c>
      <c r="K8" s="317">
        <v>45344</v>
      </c>
      <c r="L8" s="309" t="s">
        <v>2839</v>
      </c>
      <c r="M8" s="309" t="s">
        <v>871</v>
      </c>
      <c r="N8" s="313" t="s">
        <v>2831</v>
      </c>
      <c r="O8" s="313" t="s">
        <v>3973</v>
      </c>
      <c r="P8" s="309" t="s">
        <v>26</v>
      </c>
      <c r="Q8" s="312"/>
    </row>
    <row r="9" spans="1:17" ht="31.5" x14ac:dyDescent="0.25">
      <c r="A9" s="307" t="s">
        <v>18</v>
      </c>
      <c r="B9" s="308" t="s">
        <v>19</v>
      </c>
      <c r="C9" s="309" t="s">
        <v>26</v>
      </c>
      <c r="D9" s="309" t="s">
        <v>20</v>
      </c>
      <c r="E9" s="309" t="s">
        <v>188</v>
      </c>
      <c r="F9" s="313" t="s">
        <v>3974</v>
      </c>
      <c r="G9" s="313" t="s">
        <v>3975</v>
      </c>
      <c r="H9" s="314">
        <v>47844.800000000003</v>
      </c>
      <c r="I9" s="317">
        <v>45327</v>
      </c>
      <c r="J9" s="317">
        <v>45327</v>
      </c>
      <c r="K9" s="317">
        <v>45327</v>
      </c>
      <c r="L9" s="309" t="s">
        <v>2839</v>
      </c>
      <c r="M9" s="309" t="s">
        <v>871</v>
      </c>
      <c r="N9" s="313" t="s">
        <v>3257</v>
      </c>
      <c r="O9" s="313" t="s">
        <v>3976</v>
      </c>
      <c r="P9" s="309" t="s">
        <v>26</v>
      </c>
      <c r="Q9" s="31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0b30e194-53da-4bb1-ab9f-bded8e8082bf">
      <UserInfo>
        <DisplayName>James Round</DisplayName>
        <AccountId>66</AccountId>
        <AccountType/>
      </UserInfo>
    </SharedWithUsers>
    <Date xmlns="bdd8e53a-aaff-4eed-831e-e5db105318c5" xsi:nil="true"/>
    <lcf76f155ced4ddcb4097134ff3c332f xmlns="bdd8e53a-aaff-4eed-831e-e5db105318c5">
      <Terms xmlns="http://schemas.microsoft.com/office/infopath/2007/PartnerControls"/>
    </lcf76f155ced4ddcb4097134ff3c332f>
    <TaxCatchAll xmlns="0b30e194-53da-4bb1-ab9f-bded8e8082b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2F0841807FFAB4EB7C809205EF049A7" ma:contentTypeVersion="20" ma:contentTypeDescription="Create a new document." ma:contentTypeScope="" ma:versionID="61d6fcec055d8d6264af8f16d6809cd2">
  <xsd:schema xmlns:xsd="http://www.w3.org/2001/XMLSchema" xmlns:xs="http://www.w3.org/2001/XMLSchema" xmlns:p="http://schemas.microsoft.com/office/2006/metadata/properties" xmlns:ns2="bdd8e53a-aaff-4eed-831e-e5db105318c5" xmlns:ns3="0b30e194-53da-4bb1-ab9f-bded8e8082bf" targetNamespace="http://schemas.microsoft.com/office/2006/metadata/properties" ma:root="true" ma:fieldsID="97b1a31e143758a460733818ae101e90" ns2:_="" ns3:_="">
    <xsd:import namespace="bdd8e53a-aaff-4eed-831e-e5db105318c5"/>
    <xsd:import namespace="0b30e194-53da-4bb1-ab9f-bded8e8082bf"/>
    <xsd:element name="properties">
      <xsd:complexType>
        <xsd:sequence>
          <xsd:element name="documentManagement">
            <xsd:complexType>
              <xsd:all>
                <xsd:element ref="ns2:Date" minOccurs="0"/>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d8e53a-aaff-4eed-831e-e5db105318c5" elementFormDefault="qualified">
    <xsd:import namespace="http://schemas.microsoft.com/office/2006/documentManagement/types"/>
    <xsd:import namespace="http://schemas.microsoft.com/office/infopath/2007/PartnerControls"/>
    <xsd:element name="Date" ma:index="2" nillable="true" ma:displayName="Date" ma:format="DateTime" ma:internalName="Date" ma:readOnly="false">
      <xsd:simpleType>
        <xsd:restriction base="dms:DateTime"/>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Location" ma:index="12" nillable="true" ma:displayName="Location" ma:hidden="true"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hidden="true" ma:internalName="MediaServiceKeyPoints" ma:readOnly="true">
      <xsd:simpleType>
        <xsd:restriction base="dms:Note"/>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b1ab43ce-12a3-47ff-a0e3-cf1f7b75bcc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30e194-53da-4bb1-ab9f-bded8e8082bf" elementFormDefault="qualified">
    <xsd:import namespace="http://schemas.microsoft.com/office/2006/documentManagement/types"/>
    <xsd:import namespace="http://schemas.microsoft.com/office/infopath/2007/PartnerControls"/>
    <xsd:element name="SharedWithUsers" ma:index="16"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hidden="true" ma:internalName="SharedWithDetails" ma:readOnly="true">
      <xsd:simpleType>
        <xsd:restriction base="dms:Note"/>
      </xsd:simpleType>
    </xsd:element>
    <xsd:element name="TaxCatchAll" ma:index="24" nillable="true" ma:displayName="Taxonomy Catch All Column" ma:hidden="true" ma:list="{89a4d134-117c-43a8-ab47-d17ff34cb77d}" ma:internalName="TaxCatchAll" ma:showField="CatchAllData" ma:web="0b30e194-53da-4bb1-ab9f-bded8e8082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A07E22-A392-4657-A3F2-744F5112EA21}">
  <ds:schemaRefs>
    <ds:schemaRef ds:uri="http://schemas.microsoft.com/office/2006/metadata/properties"/>
    <ds:schemaRef ds:uri="http://schemas.microsoft.com/office/infopath/2007/PartnerControls"/>
    <ds:schemaRef ds:uri="0b30e194-53da-4bb1-ab9f-bded8e8082bf"/>
    <ds:schemaRef ds:uri="bdd8e53a-aaff-4eed-831e-e5db105318c5"/>
  </ds:schemaRefs>
</ds:datastoreItem>
</file>

<file path=customXml/itemProps2.xml><?xml version="1.0" encoding="utf-8"?>
<ds:datastoreItem xmlns:ds="http://schemas.openxmlformats.org/officeDocument/2006/customXml" ds:itemID="{57AE6AB6-E74A-47D6-86CF-B9D8CADFFFFD}">
  <ds:schemaRefs>
    <ds:schemaRef ds:uri="http://schemas.microsoft.com/sharepoint/v3/contenttype/forms"/>
  </ds:schemaRefs>
</ds:datastoreItem>
</file>

<file path=customXml/itemProps3.xml><?xml version="1.0" encoding="utf-8"?>
<ds:datastoreItem xmlns:ds="http://schemas.openxmlformats.org/officeDocument/2006/customXml" ds:itemID="{91AE9539-5303-494E-9921-238A366A92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d8e53a-aaff-4eed-831e-e5db105318c5"/>
    <ds:schemaRef ds:uri="0b30e194-53da-4bb1-ab9f-bded8e8082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95</vt:i4>
      </vt:variant>
    </vt:vector>
  </HeadingPairs>
  <TitlesOfParts>
    <vt:vector size="95" baseType="lpstr">
      <vt:lpstr>April 2016</vt:lpstr>
      <vt:lpstr>May 2016</vt:lpstr>
      <vt:lpstr>June 2016</vt:lpstr>
      <vt:lpstr>July 2016</vt:lpstr>
      <vt:lpstr>August 2016</vt:lpstr>
      <vt:lpstr>Sept 2016</vt:lpstr>
      <vt:lpstr>October 2016</vt:lpstr>
      <vt:lpstr>November 2016</vt:lpstr>
      <vt:lpstr>December 2016</vt:lpstr>
      <vt:lpstr>Jan 2017</vt:lpstr>
      <vt:lpstr>Feb 2017</vt:lpstr>
      <vt:lpstr>March 2017</vt:lpstr>
      <vt:lpstr>April 2017</vt:lpstr>
      <vt:lpstr>May 2017</vt:lpstr>
      <vt:lpstr>June 2017</vt:lpstr>
      <vt:lpstr>July 2017</vt:lpstr>
      <vt:lpstr>August 2017</vt:lpstr>
      <vt:lpstr>September 2017</vt:lpstr>
      <vt:lpstr>October 2017</vt:lpstr>
      <vt:lpstr>November 2017</vt:lpstr>
      <vt:lpstr>December 2017</vt:lpstr>
      <vt:lpstr>January 2018</vt:lpstr>
      <vt:lpstr>February 2018</vt:lpstr>
      <vt:lpstr>March 2018</vt:lpstr>
      <vt:lpstr>April 2018</vt:lpstr>
      <vt:lpstr>May 2018</vt:lpstr>
      <vt:lpstr>June 2018</vt:lpstr>
      <vt:lpstr>July 2018</vt:lpstr>
      <vt:lpstr>August 2018</vt:lpstr>
      <vt:lpstr>September 2018</vt:lpstr>
      <vt:lpstr>October 2018</vt:lpstr>
      <vt:lpstr>November 2018</vt:lpstr>
      <vt:lpstr>DECEMBER 2018</vt:lpstr>
      <vt:lpstr>JANUARY 2019</vt:lpstr>
      <vt:lpstr>February 2019</vt:lpstr>
      <vt:lpstr>March 2019</vt:lpstr>
      <vt:lpstr>April 2019</vt:lpstr>
      <vt:lpstr>May 2019</vt:lpstr>
      <vt:lpstr>June 2019</vt:lpstr>
      <vt:lpstr>July 2019</vt:lpstr>
      <vt:lpstr>August 2019</vt:lpstr>
      <vt:lpstr>Sept 2019</vt:lpstr>
      <vt:lpstr>October 2019</vt:lpstr>
      <vt:lpstr>November 2019</vt:lpstr>
      <vt:lpstr>December 2019</vt:lpstr>
      <vt:lpstr>January 2020</vt:lpstr>
      <vt:lpstr>February 2020</vt:lpstr>
      <vt:lpstr>March 2020</vt:lpstr>
      <vt:lpstr>April 2020</vt:lpstr>
      <vt:lpstr>May 2020 </vt:lpstr>
      <vt:lpstr>June 2020</vt:lpstr>
      <vt:lpstr>July 2020</vt:lpstr>
      <vt:lpstr>August 2020</vt:lpstr>
      <vt:lpstr>September 2020</vt:lpstr>
      <vt:lpstr>October 2020</vt:lpstr>
      <vt:lpstr>November 2020</vt:lpstr>
      <vt:lpstr>December 2020</vt:lpstr>
      <vt:lpstr>January 2021</vt:lpstr>
      <vt:lpstr>February 2021</vt:lpstr>
      <vt:lpstr>March 2021</vt:lpstr>
      <vt:lpstr>April 2021</vt:lpstr>
      <vt:lpstr>May 2021</vt:lpstr>
      <vt:lpstr>June 2021</vt:lpstr>
      <vt:lpstr>July 2021</vt:lpstr>
      <vt:lpstr>August 2021</vt:lpstr>
      <vt:lpstr>September 2021</vt:lpstr>
      <vt:lpstr>October 2021</vt:lpstr>
      <vt:lpstr>November 2021</vt:lpstr>
      <vt:lpstr>December 2021</vt:lpstr>
      <vt:lpstr>January 2022</vt:lpstr>
      <vt:lpstr>February 2022</vt:lpstr>
      <vt:lpstr>March 2022 </vt:lpstr>
      <vt:lpstr>April 2022</vt:lpstr>
      <vt:lpstr>May 2022</vt:lpstr>
      <vt:lpstr>June 2022</vt:lpstr>
      <vt:lpstr>July 2022</vt:lpstr>
      <vt:lpstr>August 2022</vt:lpstr>
      <vt:lpstr>September 2022</vt:lpstr>
      <vt:lpstr>October 2022</vt:lpstr>
      <vt:lpstr>November 2022</vt:lpstr>
      <vt:lpstr>December 2022</vt:lpstr>
      <vt:lpstr>January 2023</vt:lpstr>
      <vt:lpstr>February 2023</vt:lpstr>
      <vt:lpstr>March 2023</vt:lpstr>
      <vt:lpstr>April  2023</vt:lpstr>
      <vt:lpstr>May 2023</vt:lpstr>
      <vt:lpstr>June 2023</vt:lpstr>
      <vt:lpstr>July 2023</vt:lpstr>
      <vt:lpstr>August 2023</vt:lpstr>
      <vt:lpstr>September 2023</vt:lpstr>
      <vt:lpstr>October 2023</vt:lpstr>
      <vt:lpstr>November 2023</vt:lpstr>
      <vt:lpstr>December 2023</vt:lpstr>
      <vt:lpstr>January 2024</vt:lpstr>
      <vt:lpstr>February 2024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2024-03-27T14:36:38Z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0x01010022F0841807FFAB4EB7C809205EF049A7</vt:lpwstr>
  </property>
  <property fmtid="{D5CDD505-2E9C-101B-9397-08002B2CF9AE}" pid="3" name="AuthorIds_UIVersion_39424">
    <vt:lpwstr>6</vt:lpwstr>
  </property>
  <property fmtid="{D5CDD505-2E9C-101B-9397-08002B2CF9AE}" pid="4" name="MediaServiceImageTags">
    <vt:lpwstr/>
  </property>
  <property fmtid="{D5CDD505-2E9C-101B-9397-08002B2CF9AE}" pid="5" name="MSIP_Label_4d22f659-8248-4419-995f-fff2cde2ff83_Enabled">
    <vt:lpwstr>true</vt:lpwstr>
  </property>
  <property fmtid="{D5CDD505-2E9C-101B-9397-08002B2CF9AE}" pid="6" name="MSIP_Label_4d22f659-8248-4419-995f-fff2cde2ff83_SetDate">
    <vt:lpwstr>2022-12-29T09:19:00Z</vt:lpwstr>
  </property>
  <property fmtid="{D5CDD505-2E9C-101B-9397-08002B2CF9AE}" pid="7" name="MSIP_Label_4d22f659-8248-4419-995f-fff2cde2ff83_Method">
    <vt:lpwstr>Privileged</vt:lpwstr>
  </property>
  <property fmtid="{D5CDD505-2E9C-101B-9397-08002B2CF9AE}" pid="8" name="MSIP_Label_4d22f659-8248-4419-995f-fff2cde2ff83_Name">
    <vt:lpwstr>OFFICIAL</vt:lpwstr>
  </property>
  <property fmtid="{D5CDD505-2E9C-101B-9397-08002B2CF9AE}" pid="9" name="MSIP_Label_4d22f659-8248-4419-995f-fff2cde2ff83_SiteId">
    <vt:lpwstr>c8b125d0-ba85-4441-8b06-df523851b190</vt:lpwstr>
  </property>
  <property fmtid="{D5CDD505-2E9C-101B-9397-08002B2CF9AE}" pid="10" name="MSIP_Label_4d22f659-8248-4419-995f-fff2cde2ff83_ActionId">
    <vt:lpwstr>f58187bc-f7be-410d-963c-11ac0207321c</vt:lpwstr>
  </property>
  <property fmtid="{D5CDD505-2E9C-101B-9397-08002B2CF9AE}" pid="11" name="MSIP_Label_4d22f659-8248-4419-995f-fff2cde2ff83_ContentBits">
    <vt:lpwstr>3</vt:lpwstr>
  </property>
</Properties>
</file>